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440" windowHeight="13800" activeTab="0"/>
  </bookViews>
  <sheets>
    <sheet name="ОУ" sheetId="1" r:id="rId1"/>
    <sheet name="ДОУ" sheetId="2" r:id="rId2"/>
    <sheet name="ДОД" sheetId="3" r:id="rId3"/>
  </sheets>
  <definedNames>
    <definedName name="_xlnm.Print_Area" localSheetId="1">'ДОУ'!$A$1:$AS$34</definedName>
    <definedName name="_xlnm.Print_Area" localSheetId="0">'ОУ'!$A$1:$AS$35</definedName>
  </definedNames>
  <calcPr fullCalcOnLoad="1"/>
</workbook>
</file>

<file path=xl/sharedStrings.xml><?xml version="1.0" encoding="utf-8"?>
<sst xmlns="http://schemas.openxmlformats.org/spreadsheetml/2006/main" count="249" uniqueCount="90">
  <si>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</si>
  <si>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</si>
  <si>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</si>
  <si>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</si>
  <si>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</si>
  <si>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</si>
  <si>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</si>
  <si>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</si>
  <si>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Количество опрошенных родителей</t>
  </si>
  <si>
    <t>Количество опрошенных учащихся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</si>
  <si>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</si>
  <si>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</si>
  <si>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</si>
  <si>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</si>
  <si>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</si>
  <si>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</si>
  <si>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</si>
  <si>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</si>
  <si>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</si>
  <si>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</si>
  <si>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</si>
  <si>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</si>
  <si>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</si>
  <si>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</si>
  <si>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</si>
  <si>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</si>
  <si>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3.7. </t>
  </si>
  <si>
    <t xml:space="preserve">3.8. </t>
  </si>
  <si>
    <t xml:space="preserve">3.9. </t>
  </si>
  <si>
    <t xml:space="preserve">3.10. </t>
  </si>
  <si>
    <t xml:space="preserve">4.1. </t>
  </si>
  <si>
    <t xml:space="preserve">4.2. </t>
  </si>
  <si>
    <t xml:space="preserve">4.3.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</si>
  <si>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</si>
  <si>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</si>
  <si>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</si>
  <si>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</si>
  <si>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</si>
  <si>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</si>
  <si>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</si>
  <si>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</si>
  <si>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</si>
  <si>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</si>
  <si>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</si>
  <si>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</si>
  <si>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</si>
  <si>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</si>
  <si>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</si>
  <si>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</si>
  <si>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</si>
  <si>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</si>
  <si>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Количество опрошенных воспитанников</t>
  </si>
  <si>
    <t>Название муниципального общеобразовательного учреждения</t>
  </si>
  <si>
    <t>Результаты проведения независимой оценки качества работы муниципальных общеобразовательных учреждений</t>
  </si>
  <si>
    <t xml:space="preserve">(заполняется с печатного отчета образовательного учреждения) </t>
  </si>
  <si>
    <t>Название МОУ ДОД</t>
  </si>
  <si>
    <t>Результаты проведения независимой оценки качества работы муниципальных учреждений дополнительного образования детей</t>
  </si>
  <si>
    <t>Юго-Восточный образовательный округ</t>
  </si>
  <si>
    <t>Уржумский муниципальный район</t>
  </si>
  <si>
    <t>муниципальное казенное общеобразовательное учреждение основная общеобразовательная школа с.Рождественского Уржумского района Кировской области</t>
  </si>
  <si>
    <t>Муниципальное казенное общеобразовательное учреждение средняя общеобразовательная школа с.Байса Уржумского района Кировской области</t>
  </si>
  <si>
    <t>муниципальное казенное общеобразовательное учреждение основная общеобразовательная школа п.Андреевский Уржумского района Кировской области</t>
  </si>
  <si>
    <t>муниципальное казенное общеобразовательное учреждение "Средняя общеобразовательнгая школа № 2" г.Уржума Кировской области</t>
  </si>
  <si>
    <t>муниципальное казенное общеобразовательное учреждение средняя общеобразовательная школа п.Пиляндыш Уржумского района Кировской области</t>
  </si>
  <si>
    <t>муниципальное казенное дошкольное образовательное учреждение детский сад № 2 г.Уржума Кировской области</t>
  </si>
  <si>
    <t>муниципальное казенное дошкольное образовательное учреждение детский сад общеразвивающего вида № 6 г.Уржума Кировской области</t>
  </si>
  <si>
    <t>Результаты проведения независимой оценки качества работы муниципальных дошкольный образовательных учреждений</t>
  </si>
  <si>
    <t>муниципальное казенное дошкольное образовательное учреждение детский сад общеразвивающего вида № 5 г.Уржума Кировской области</t>
  </si>
  <si>
    <t>муниципальное казенное дошкольное образовательное учреждение детский сад общеразвивающего вида "Солнышко" с.Шурмы Уржумского района Кировской области</t>
  </si>
  <si>
    <t>Юго-Восточного образовательног округа</t>
  </si>
  <si>
    <t xml:space="preserve">Муниципальное казенное образовательное учреждение Центр дополнительного образования детей г.Уржума Кировской области </t>
  </si>
  <si>
    <t>муниципальное казенное общеобразовательное учреждение основная общеобразовательная школа д.Адово Уржумского района Кировской оласти</t>
  </si>
  <si>
    <t>Муниципальное казенное общеобразовательное учреждение основная общеобразовательная школа д.Богданово Уржумского раона Кировской области</t>
  </si>
  <si>
    <t>муницпальное казенное общеобразовательное учреждение "Средняя общеобразовательная школа №3" г.Уржума Кировской области</t>
  </si>
  <si>
    <t>муниципальное казенное общеобразовательное учреждение средняя общеобразовательная школа с.ЛопьялаУржумского района Кировской области</t>
  </si>
  <si>
    <t>муниципальное казенное общеобразовательное учреждение основная общеобразовательная школа д.Савиново Уржумского района Кировской области</t>
  </si>
  <si>
    <t>муниципальное казенное дошкольное образовательное учреждение детский сад общеразвивающего вида № 3 г.Уржума Кировской области</t>
  </si>
  <si>
    <t>муниципальное казенное дошкольное образовательное учреждение детский сад общеразвивающего вида "Родничок" с.Лазарево Уржумского района Кировской области</t>
  </si>
  <si>
    <t>муниципальное казенное общеобразовательное учреждение основная общеобразовательная школа с.Шевнино Уржумского района Кировской области</t>
  </si>
  <si>
    <t>муниципальное казенное общеобразовательное учреждение средняя общеобразовательная школа с.Русский Турек Уржумского района Кировской области</t>
  </si>
  <si>
    <t>муниципальное казенное общеобразовательное учреждение средняя общеобразовательная школа с.Большой Рой Уржумского района Кировской области</t>
  </si>
  <si>
    <t>муниципальное казенное общеобразовательное учреждение средняя общеобразовательная школа с.Лазарево Уржумского района Кировской области</t>
  </si>
  <si>
    <t>Муниципальное казенное общеобразовательное учреждение средняя общеобразовательная школа с.Буйского Уржумского района Кировской области</t>
  </si>
  <si>
    <t>Муниципальное казенное общеобразовательное учреждение основная общеобразовательная школа с.Петровского Уржумского раона Кировской области</t>
  </si>
  <si>
    <t>муниципальное казенное общеобразовательное учреждение основная общеобразовательная школа п.Донаурово Уржумского района Кировской области</t>
  </si>
  <si>
    <t>муниципальное казенное дошкольное образовательное учреждение детский сад № 1 г.Уржума Кировской области</t>
  </si>
  <si>
    <t>филиал муниципального казенного общеобразовательного учреждения средней общеобразовательной школы  с.Русский Турек Уржумского района Кировской области - муниципальное казенное общеобразовательное учреждение основная общеобразовательная школа д.Русское тимкино Уржумского района Кировской области</t>
  </si>
  <si>
    <t>Перминова Татьяна Александровна</t>
  </si>
  <si>
    <t>Муниципальное автономное  образовательное учреждение дополнительного образования детей "Днстко-юношеская спортивная школа Уржумского района Кировской области"</t>
  </si>
  <si>
    <t>муниципальное казенное общеобразовательное учреждение средняя общеобразовательная школа с углубленным изучением отдельных предметов с.Шурмы Уржумского района Кировской области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</si>
</sst>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sz val="9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3" borderId="0" xfId="0" applyFill="1" applyAlignment="1">
      <alignment/>
    </xf>
    <xf numFmtId="0" fontId="2" fillId="0" borderId="26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2" fillId="0" borderId="27" xfId="0" applyFont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6" fillId="0" borderId="3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8" fillId="0" borderId="36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0" borderId="21" xfId="0" applyFont="1" applyBorder="1" applyAlignment="1">
      <alignment/>
    </xf>
    <xf numFmtId="0" fontId="8" fillId="0" borderId="19" xfId="0" applyFont="1" applyBorder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 wrapText="1"/>
    </xf>
    <xf numFmtId="0" fontId="13" fillId="34" borderId="29" xfId="0" applyFont="1" applyFill="1" applyBorder="1" applyAlignment="1">
      <alignment horizontal="center" vertical="center" wrapText="1"/>
    </xf>
    <xf numFmtId="0" fontId="13" fillId="35" borderId="29" xfId="0" applyFont="1" applyFill="1" applyBorder="1" applyAlignment="1">
      <alignment horizontal="center" vertical="center" wrapText="1"/>
    </xf>
    <xf numFmtId="0" fontId="13" fillId="35" borderId="34" xfId="0" applyFont="1" applyFill="1" applyBorder="1" applyAlignment="1">
      <alignment horizontal="center" vertical="center" wrapText="1"/>
    </xf>
    <xf numFmtId="0" fontId="13" fillId="34" borderId="30" xfId="0" applyFont="1" applyFill="1" applyBorder="1" applyAlignment="1">
      <alignment horizontal="center" vertical="center" wrapText="1"/>
    </xf>
    <xf numFmtId="0" fontId="13" fillId="35" borderId="28" xfId="0" applyFont="1" applyFill="1" applyBorder="1" applyAlignment="1">
      <alignment horizontal="center" vertical="center" wrapText="1"/>
    </xf>
    <xf numFmtId="0" fontId="13" fillId="35" borderId="35" xfId="0" applyFont="1" applyFill="1" applyBorder="1" applyAlignment="1">
      <alignment horizontal="center" vertical="center" wrapText="1"/>
    </xf>
    <xf numFmtId="0" fontId="13" fillId="34" borderId="31" xfId="0" applyFont="1" applyFill="1" applyBorder="1" applyAlignment="1">
      <alignment horizontal="center" vertical="center" wrapText="1"/>
    </xf>
    <xf numFmtId="0" fontId="13" fillId="34" borderId="26" xfId="0" applyFont="1" applyFill="1" applyBorder="1" applyAlignment="1">
      <alignment horizontal="center" vertical="center" wrapText="1"/>
    </xf>
    <xf numFmtId="0" fontId="13" fillId="35" borderId="26" xfId="0" applyFont="1" applyFill="1" applyBorder="1" applyAlignment="1">
      <alignment horizontal="center" vertical="center" wrapText="1"/>
    </xf>
    <xf numFmtId="0" fontId="13" fillId="35" borderId="2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0" borderId="36" xfId="0" applyFont="1" applyBorder="1" applyAlignment="1">
      <alignment/>
    </xf>
    <xf numFmtId="0" fontId="8" fillId="33" borderId="13" xfId="0" applyFont="1" applyFill="1" applyBorder="1" applyAlignment="1">
      <alignment vertical="top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7" xfId="0" applyFont="1" applyBorder="1" applyAlignment="1">
      <alignment/>
    </xf>
    <xf numFmtId="0" fontId="8" fillId="33" borderId="10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10" fillId="33" borderId="0" xfId="0" applyFont="1" applyFill="1" applyAlignment="1">
      <alignment wrapText="1"/>
    </xf>
    <xf numFmtId="0" fontId="14" fillId="0" borderId="33" xfId="0" applyFont="1" applyBorder="1" applyAlignment="1">
      <alignment horizontal="center" vertical="center" textRotation="90" wrapText="1"/>
    </xf>
    <xf numFmtId="0" fontId="15" fillId="0" borderId="26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textRotation="90" wrapText="1"/>
    </xf>
    <xf numFmtId="0" fontId="14" fillId="0" borderId="13" xfId="0" applyFont="1" applyBorder="1" applyAlignment="1">
      <alignment textRotation="90" wrapText="1"/>
    </xf>
    <xf numFmtId="0" fontId="10" fillId="0" borderId="0" xfId="0" applyFont="1" applyAlignment="1">
      <alignment wrapText="1"/>
    </xf>
    <xf numFmtId="0" fontId="3" fillId="33" borderId="0" xfId="0" applyFont="1" applyFill="1" applyAlignment="1">
      <alignment wrapText="1"/>
    </xf>
    <xf numFmtId="0" fontId="16" fillId="0" borderId="33" xfId="0" applyFont="1" applyBorder="1" applyAlignment="1">
      <alignment horizontal="center" vertical="center" textRotation="90" wrapText="1"/>
    </xf>
    <xf numFmtId="0" fontId="17" fillId="0" borderId="26" xfId="0" applyFont="1" applyBorder="1" applyAlignment="1">
      <alignment horizontal="center" vertical="center" textRotation="90" wrapText="1"/>
    </xf>
    <xf numFmtId="0" fontId="16" fillId="0" borderId="12" xfId="0" applyFont="1" applyBorder="1" applyAlignment="1">
      <alignment textRotation="90" wrapText="1"/>
    </xf>
    <xf numFmtId="0" fontId="16" fillId="0" borderId="13" xfId="0" applyFont="1" applyBorder="1" applyAlignment="1">
      <alignment textRotation="90" wrapText="1"/>
    </xf>
    <xf numFmtId="0" fontId="3" fillId="0" borderId="0" xfId="0" applyFont="1" applyAlignment="1">
      <alignment wrapText="1"/>
    </xf>
    <xf numFmtId="0" fontId="14" fillId="0" borderId="15" xfId="0" applyFont="1" applyBorder="1" applyAlignment="1">
      <alignment textRotation="90" wrapText="1"/>
    </xf>
    <xf numFmtId="0" fontId="14" fillId="0" borderId="10" xfId="0" applyFont="1" applyBorder="1" applyAlignment="1">
      <alignment textRotation="90" wrapText="1"/>
    </xf>
    <xf numFmtId="0" fontId="14" fillId="33" borderId="0" xfId="0" applyFont="1" applyFill="1" applyAlignment="1">
      <alignment wrapText="1"/>
    </xf>
    <xf numFmtId="0" fontId="13" fillId="0" borderId="42" xfId="0" applyFont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 wrapText="1"/>
    </xf>
    <xf numFmtId="0" fontId="13" fillId="35" borderId="42" xfId="0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8" fillId="0" borderId="3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/>
    </xf>
    <xf numFmtId="0" fontId="12" fillId="0" borderId="44" xfId="0" applyFont="1" applyBorder="1" applyAlignment="1">
      <alignment horizontal="left" vertical="center" wrapText="1"/>
    </xf>
    <xf numFmtId="0" fontId="19" fillId="33" borderId="45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2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2" fillId="0" borderId="37" xfId="0" applyFont="1" applyBorder="1" applyAlignment="1">
      <alignment/>
    </xf>
    <xf numFmtId="0" fontId="12" fillId="0" borderId="23" xfId="0" applyFont="1" applyBorder="1" applyAlignment="1">
      <alignment horizontal="left" vertical="center" wrapText="1"/>
    </xf>
    <xf numFmtId="0" fontId="12" fillId="0" borderId="16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15" xfId="0" applyFont="1" applyBorder="1" applyAlignment="1">
      <alignment/>
    </xf>
    <xf numFmtId="0" fontId="14" fillId="33" borderId="0" xfId="0" applyFont="1" applyFill="1" applyAlignment="1">
      <alignment/>
    </xf>
    <xf numFmtId="0" fontId="14" fillId="0" borderId="33" xfId="0" applyFont="1" applyBorder="1" applyAlignment="1">
      <alignment horizontal="center" vertical="center" textRotation="90"/>
    </xf>
    <xf numFmtId="0" fontId="20" fillId="33" borderId="12" xfId="0" applyFont="1" applyFill="1" applyBorder="1" applyAlignment="1">
      <alignment horizontal="center" vertical="center" textRotation="90" wrapText="1"/>
    </xf>
    <xf numFmtId="0" fontId="20" fillId="33" borderId="32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wrapText="1"/>
    </xf>
    <xf numFmtId="0" fontId="6" fillId="0" borderId="46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wrapText="1"/>
    </xf>
    <xf numFmtId="0" fontId="12" fillId="0" borderId="50" xfId="0" applyFont="1" applyBorder="1" applyAlignment="1">
      <alignment horizontal="center" wrapText="1"/>
    </xf>
    <xf numFmtId="0" fontId="12" fillId="0" borderId="51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7"/>
  <sheetViews>
    <sheetView tabSelected="1" view="pageBreakPreview" zoomScaleNormal="55"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5.625" style="51" customWidth="1"/>
    <col min="2" max="2" width="6.625" style="103" customWidth="1"/>
    <col min="3" max="3" width="7.125" style="103" customWidth="1"/>
    <col min="4" max="4" width="36.375" style="51" customWidth="1"/>
    <col min="5" max="6" width="10.25390625" style="51" customWidth="1"/>
    <col min="7" max="39" width="6.25390625" style="51" customWidth="1"/>
    <col min="40" max="44" width="5.75390625" style="51" customWidth="1"/>
    <col min="45" max="16384" width="9.125" style="51" customWidth="1"/>
  </cols>
  <sheetData>
    <row r="1" spans="1:39" ht="12.75">
      <c r="A1" s="157" t="s">
        <v>53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</row>
    <row r="2" spans="2:39" ht="12.75">
      <c r="B2" s="98"/>
      <c r="C2" s="98"/>
      <c r="D2" s="50"/>
      <c r="E2" s="50"/>
      <c r="F2" s="50"/>
      <c r="G2" s="50"/>
      <c r="H2" s="50"/>
      <c r="I2" s="50"/>
      <c r="J2" s="50"/>
      <c r="K2" s="50"/>
      <c r="L2" s="50"/>
      <c r="M2" s="50"/>
      <c r="N2" s="66" t="s">
        <v>54</v>
      </c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2:39" ht="12.75">
      <c r="B3" s="98"/>
      <c r="C3" s="98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2:39" ht="13.5" thickBot="1">
      <c r="B4" s="98"/>
      <c r="C4" s="98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5" ht="39" customHeight="1" thickBot="1">
      <c r="A5" s="149" t="s">
        <v>5</v>
      </c>
      <c r="B5" s="154" t="s">
        <v>10</v>
      </c>
      <c r="C5" s="155"/>
      <c r="D5" s="155"/>
      <c r="E5" s="155"/>
      <c r="F5" s="156"/>
      <c r="G5" s="158" t="s">
        <v>0</v>
      </c>
      <c r="H5" s="158"/>
      <c r="I5" s="158"/>
      <c r="J5" s="158"/>
      <c r="K5" s="159"/>
      <c r="L5" s="160" t="s">
        <v>1</v>
      </c>
      <c r="M5" s="158"/>
      <c r="N5" s="158"/>
      <c r="O5" s="159"/>
      <c r="P5" s="151" t="s">
        <v>2</v>
      </c>
      <c r="Q5" s="152"/>
      <c r="R5" s="152"/>
      <c r="S5" s="152"/>
      <c r="T5" s="152"/>
      <c r="U5" s="152"/>
      <c r="V5" s="152"/>
      <c r="W5" s="152"/>
      <c r="X5" s="152"/>
      <c r="Y5" s="153"/>
      <c r="Z5" s="151" t="s">
        <v>3</v>
      </c>
      <c r="AA5" s="152"/>
      <c r="AB5" s="152"/>
      <c r="AC5" s="152"/>
      <c r="AD5" s="153"/>
      <c r="AE5" s="151" t="s">
        <v>4</v>
      </c>
      <c r="AF5" s="152"/>
      <c r="AG5" s="152"/>
      <c r="AH5" s="152"/>
      <c r="AI5" s="152"/>
      <c r="AJ5" s="152"/>
      <c r="AK5" s="152"/>
      <c r="AL5" s="152"/>
      <c r="AM5" s="153"/>
      <c r="AN5" s="146" t="s">
        <v>50</v>
      </c>
      <c r="AO5" s="147"/>
      <c r="AP5" s="147"/>
      <c r="AQ5" s="147"/>
      <c r="AR5" s="147"/>
      <c r="AS5" s="148"/>
    </row>
    <row r="6" spans="1:45" ht="74.25" customHeight="1" thickBot="1">
      <c r="A6" s="150"/>
      <c r="B6" s="99" t="s">
        <v>6</v>
      </c>
      <c r="C6" s="100" t="s">
        <v>7</v>
      </c>
      <c r="D6" s="18" t="s">
        <v>52</v>
      </c>
      <c r="E6" s="18" t="s">
        <v>8</v>
      </c>
      <c r="F6" s="21" t="s">
        <v>9</v>
      </c>
      <c r="G6" s="22" t="s">
        <v>11</v>
      </c>
      <c r="H6" s="23" t="s">
        <v>12</v>
      </c>
      <c r="I6" s="23" t="s">
        <v>13</v>
      </c>
      <c r="J6" s="31" t="s">
        <v>14</v>
      </c>
      <c r="K6" s="32" t="s">
        <v>15</v>
      </c>
      <c r="L6" s="25" t="s">
        <v>16</v>
      </c>
      <c r="M6" s="23" t="s">
        <v>17</v>
      </c>
      <c r="N6" s="35" t="s">
        <v>18</v>
      </c>
      <c r="O6" s="36" t="s">
        <v>19</v>
      </c>
      <c r="P6" s="22" t="s">
        <v>20</v>
      </c>
      <c r="Q6" s="23" t="s">
        <v>21</v>
      </c>
      <c r="R6" s="23" t="s">
        <v>22</v>
      </c>
      <c r="S6" s="23" t="s">
        <v>23</v>
      </c>
      <c r="T6" s="23" t="s">
        <v>24</v>
      </c>
      <c r="U6" s="23" t="s">
        <v>25</v>
      </c>
      <c r="V6" s="23" t="s">
        <v>26</v>
      </c>
      <c r="W6" s="35" t="s">
        <v>27</v>
      </c>
      <c r="X6" s="31" t="s">
        <v>28</v>
      </c>
      <c r="Y6" s="32" t="s">
        <v>29</v>
      </c>
      <c r="Z6" s="25" t="s">
        <v>30</v>
      </c>
      <c r="AA6" s="23" t="s">
        <v>31</v>
      </c>
      <c r="AB6" s="31" t="s">
        <v>32</v>
      </c>
      <c r="AC6" s="31" t="s">
        <v>33</v>
      </c>
      <c r="AD6" s="36" t="s">
        <v>34</v>
      </c>
      <c r="AE6" s="26" t="s">
        <v>35</v>
      </c>
      <c r="AF6" s="24" t="s">
        <v>36</v>
      </c>
      <c r="AG6" s="24" t="s">
        <v>37</v>
      </c>
      <c r="AH6" s="24" t="s">
        <v>38</v>
      </c>
      <c r="AI6" s="24" t="s">
        <v>39</v>
      </c>
      <c r="AJ6" s="24" t="s">
        <v>40</v>
      </c>
      <c r="AK6" s="33" t="s">
        <v>41</v>
      </c>
      <c r="AL6" s="33" t="s">
        <v>42</v>
      </c>
      <c r="AM6" s="34" t="s">
        <v>43</v>
      </c>
      <c r="AN6" s="28" t="s">
        <v>44</v>
      </c>
      <c r="AO6" s="29" t="s">
        <v>45</v>
      </c>
      <c r="AP6" s="29" t="s">
        <v>46</v>
      </c>
      <c r="AQ6" s="29" t="s">
        <v>47</v>
      </c>
      <c r="AR6" s="29" t="s">
        <v>48</v>
      </c>
      <c r="AS6" s="30" t="s">
        <v>49</v>
      </c>
    </row>
    <row r="7" spans="1:45" ht="66.75" customHeight="1" thickBot="1">
      <c r="A7" s="67">
        <v>1</v>
      </c>
      <c r="B7" s="101" t="s">
        <v>57</v>
      </c>
      <c r="C7" s="102" t="s">
        <v>58</v>
      </c>
      <c r="D7" s="68" t="s">
        <v>89</v>
      </c>
      <c r="E7" s="69">
        <v>30</v>
      </c>
      <c r="F7" s="70">
        <v>30</v>
      </c>
      <c r="G7" s="71">
        <v>0</v>
      </c>
      <c r="H7" s="72">
        <v>1</v>
      </c>
      <c r="I7" s="73">
        <v>1</v>
      </c>
      <c r="J7" s="73">
        <v>2.55</v>
      </c>
      <c r="K7" s="74">
        <v>2.633</v>
      </c>
      <c r="L7" s="75">
        <v>1</v>
      </c>
      <c r="M7" s="71">
        <v>1</v>
      </c>
      <c r="N7" s="76">
        <v>2.817</v>
      </c>
      <c r="O7" s="74">
        <v>2.833</v>
      </c>
      <c r="P7" s="75">
        <v>1</v>
      </c>
      <c r="Q7" s="72">
        <v>1</v>
      </c>
      <c r="R7" s="72">
        <v>1</v>
      </c>
      <c r="S7" s="72">
        <v>0</v>
      </c>
      <c r="T7" s="72">
        <v>0</v>
      </c>
      <c r="U7" s="72">
        <v>1</v>
      </c>
      <c r="V7" s="72">
        <v>1</v>
      </c>
      <c r="W7" s="72">
        <v>2.85</v>
      </c>
      <c r="X7" s="72">
        <v>2.7</v>
      </c>
      <c r="Y7" s="73">
        <v>2.917</v>
      </c>
      <c r="Z7" s="77">
        <v>1</v>
      </c>
      <c r="AA7" s="69">
        <v>1</v>
      </c>
      <c r="AB7" s="69">
        <v>2.867</v>
      </c>
      <c r="AC7" s="69">
        <v>2.817</v>
      </c>
      <c r="AD7" s="70">
        <v>2.883</v>
      </c>
      <c r="AE7" s="78">
        <v>1</v>
      </c>
      <c r="AF7" s="69">
        <v>0</v>
      </c>
      <c r="AG7" s="69">
        <v>1</v>
      </c>
      <c r="AH7" s="69">
        <v>1</v>
      </c>
      <c r="AI7" s="69">
        <v>0</v>
      </c>
      <c r="AJ7" s="69">
        <v>1</v>
      </c>
      <c r="AK7" s="69">
        <v>2.783</v>
      </c>
      <c r="AL7" s="69">
        <v>2.983</v>
      </c>
      <c r="AM7" s="79">
        <v>2.867</v>
      </c>
      <c r="AN7" s="77">
        <f aca="true" t="shared" si="0" ref="AN7:AN25">SUM(G7:K7)</f>
        <v>7.183</v>
      </c>
      <c r="AO7" s="69">
        <f aca="true" t="shared" si="1" ref="AO7:AO25">SUM(L7:O7)</f>
        <v>7.65</v>
      </c>
      <c r="AP7" s="69">
        <f aca="true" t="shared" si="2" ref="AP7:AP25">SUM(P7:Y7)</f>
        <v>13.467</v>
      </c>
      <c r="AQ7" s="69">
        <f aca="true" t="shared" si="3" ref="AQ7:AQ25">SUM(Z7:AD7)</f>
        <v>10.567</v>
      </c>
      <c r="AR7" s="69">
        <f aca="true" t="shared" si="4" ref="AR7:AR25">SUM(AE7:AM7)</f>
        <v>12.633</v>
      </c>
      <c r="AS7" s="70">
        <f aca="true" t="shared" si="5" ref="AS7:AS25">SUM(AN7:AR7)</f>
        <v>51.5</v>
      </c>
    </row>
    <row r="8" spans="1:45" ht="68.25" customHeight="1" thickBot="1">
      <c r="A8" s="67">
        <v>2</v>
      </c>
      <c r="B8" s="101" t="s">
        <v>57</v>
      </c>
      <c r="C8" s="102" t="s">
        <v>58</v>
      </c>
      <c r="D8" s="68" t="s">
        <v>59</v>
      </c>
      <c r="E8" s="69">
        <v>8</v>
      </c>
      <c r="F8" s="70">
        <v>8</v>
      </c>
      <c r="G8" s="71">
        <v>0</v>
      </c>
      <c r="H8" s="72">
        <v>1</v>
      </c>
      <c r="I8" s="73">
        <v>1</v>
      </c>
      <c r="J8" s="73">
        <v>2.938</v>
      </c>
      <c r="K8" s="74">
        <v>2</v>
      </c>
      <c r="L8" s="75">
        <v>1</v>
      </c>
      <c r="M8" s="71">
        <v>1</v>
      </c>
      <c r="N8" s="76">
        <v>2.563</v>
      </c>
      <c r="O8" s="74">
        <v>2</v>
      </c>
      <c r="P8" s="75">
        <v>1</v>
      </c>
      <c r="Q8" s="72">
        <v>1</v>
      </c>
      <c r="R8" s="72">
        <v>1</v>
      </c>
      <c r="S8" s="72">
        <v>0</v>
      </c>
      <c r="T8" s="72">
        <v>1</v>
      </c>
      <c r="U8" s="72">
        <v>1</v>
      </c>
      <c r="V8" s="72">
        <v>1</v>
      </c>
      <c r="W8" s="72">
        <v>3</v>
      </c>
      <c r="X8" s="72">
        <v>2.813</v>
      </c>
      <c r="Y8" s="73">
        <v>2.875</v>
      </c>
      <c r="Z8" s="77">
        <v>1</v>
      </c>
      <c r="AA8" s="69">
        <v>1</v>
      </c>
      <c r="AB8" s="69">
        <v>2.75</v>
      </c>
      <c r="AC8" s="69">
        <v>2.938</v>
      </c>
      <c r="AD8" s="70">
        <v>3</v>
      </c>
      <c r="AE8" s="78">
        <v>1</v>
      </c>
      <c r="AF8" s="69">
        <v>0</v>
      </c>
      <c r="AG8" s="69">
        <v>0</v>
      </c>
      <c r="AH8" s="69">
        <v>1</v>
      </c>
      <c r="AI8" s="69">
        <v>1</v>
      </c>
      <c r="AJ8" s="69">
        <v>1</v>
      </c>
      <c r="AK8" s="69">
        <v>2.875</v>
      </c>
      <c r="AL8" s="69">
        <v>2.938</v>
      </c>
      <c r="AM8" s="79">
        <v>2.813</v>
      </c>
      <c r="AN8" s="77">
        <f t="shared" si="0"/>
        <v>6.938000000000001</v>
      </c>
      <c r="AO8" s="69">
        <f t="shared" si="1"/>
        <v>6.563000000000001</v>
      </c>
      <c r="AP8" s="69">
        <f t="shared" si="2"/>
        <v>14.688</v>
      </c>
      <c r="AQ8" s="69">
        <f t="shared" si="3"/>
        <v>10.688</v>
      </c>
      <c r="AR8" s="69">
        <f t="shared" si="4"/>
        <v>12.626000000000001</v>
      </c>
      <c r="AS8" s="70">
        <f t="shared" si="5"/>
        <v>51.503</v>
      </c>
    </row>
    <row r="9" spans="1:45" ht="67.5" customHeight="1" thickBot="1">
      <c r="A9" s="80">
        <v>3</v>
      </c>
      <c r="B9" s="101" t="s">
        <v>57</v>
      </c>
      <c r="C9" s="102" t="s">
        <v>58</v>
      </c>
      <c r="D9" s="81" t="s">
        <v>71</v>
      </c>
      <c r="E9" s="82">
        <v>10</v>
      </c>
      <c r="F9" s="83">
        <v>12</v>
      </c>
      <c r="G9" s="84">
        <v>0</v>
      </c>
      <c r="H9" s="82">
        <v>1</v>
      </c>
      <c r="I9" s="85">
        <v>0</v>
      </c>
      <c r="J9" s="85">
        <v>2.955</v>
      </c>
      <c r="K9" s="83">
        <v>3</v>
      </c>
      <c r="L9" s="86">
        <v>1</v>
      </c>
      <c r="M9" s="84">
        <v>0</v>
      </c>
      <c r="N9" s="87">
        <v>2</v>
      </c>
      <c r="O9" s="83">
        <v>2</v>
      </c>
      <c r="P9" s="86">
        <v>1</v>
      </c>
      <c r="Q9" s="82">
        <v>1</v>
      </c>
      <c r="R9" s="82">
        <v>0</v>
      </c>
      <c r="S9" s="82">
        <v>0</v>
      </c>
      <c r="T9" s="82">
        <v>1</v>
      </c>
      <c r="U9" s="82">
        <v>1</v>
      </c>
      <c r="V9" s="82">
        <v>1</v>
      </c>
      <c r="W9" s="82">
        <v>2.909</v>
      </c>
      <c r="X9" s="82">
        <v>2.773</v>
      </c>
      <c r="Y9" s="85">
        <v>2.864</v>
      </c>
      <c r="Z9" s="86">
        <v>1</v>
      </c>
      <c r="AA9" s="82">
        <v>1</v>
      </c>
      <c r="AB9" s="82">
        <v>3</v>
      </c>
      <c r="AC9" s="82">
        <v>2.818</v>
      </c>
      <c r="AD9" s="83">
        <v>2.955</v>
      </c>
      <c r="AE9" s="84">
        <v>1</v>
      </c>
      <c r="AF9" s="82">
        <v>0</v>
      </c>
      <c r="AG9" s="82">
        <v>1</v>
      </c>
      <c r="AH9" s="82">
        <v>1</v>
      </c>
      <c r="AI9" s="82">
        <v>1</v>
      </c>
      <c r="AJ9" s="82">
        <v>1</v>
      </c>
      <c r="AK9" s="82">
        <v>2.955</v>
      </c>
      <c r="AL9" s="82">
        <v>3</v>
      </c>
      <c r="AM9" s="85">
        <v>2.909</v>
      </c>
      <c r="AN9" s="77">
        <f t="shared" si="0"/>
        <v>6.955</v>
      </c>
      <c r="AO9" s="69">
        <f t="shared" si="1"/>
        <v>5</v>
      </c>
      <c r="AP9" s="69">
        <f t="shared" si="2"/>
        <v>13.546</v>
      </c>
      <c r="AQ9" s="69">
        <f t="shared" si="3"/>
        <v>10.773</v>
      </c>
      <c r="AR9" s="69">
        <f t="shared" si="4"/>
        <v>13.864</v>
      </c>
      <c r="AS9" s="70">
        <f t="shared" si="5"/>
        <v>50.138000000000005</v>
      </c>
    </row>
    <row r="10" spans="1:45" ht="66.75" customHeight="1" thickBot="1">
      <c r="A10" s="80">
        <v>4</v>
      </c>
      <c r="B10" s="101" t="s">
        <v>57</v>
      </c>
      <c r="C10" s="102" t="s">
        <v>58</v>
      </c>
      <c r="D10" s="81" t="s">
        <v>72</v>
      </c>
      <c r="E10" s="82">
        <v>10</v>
      </c>
      <c r="F10" s="83">
        <v>12</v>
      </c>
      <c r="G10" s="84">
        <v>0</v>
      </c>
      <c r="H10" s="82">
        <v>1</v>
      </c>
      <c r="I10" s="85">
        <v>1</v>
      </c>
      <c r="J10" s="85">
        <v>2.682</v>
      </c>
      <c r="K10" s="83">
        <v>2.182</v>
      </c>
      <c r="L10" s="86">
        <v>1</v>
      </c>
      <c r="M10" s="84">
        <v>1</v>
      </c>
      <c r="N10" s="87">
        <v>2.818</v>
      </c>
      <c r="O10" s="83">
        <v>2.636</v>
      </c>
      <c r="P10" s="86">
        <v>1</v>
      </c>
      <c r="Q10" s="82">
        <v>1</v>
      </c>
      <c r="R10" s="82">
        <v>0</v>
      </c>
      <c r="S10" s="82">
        <v>0</v>
      </c>
      <c r="T10" s="82">
        <v>1</v>
      </c>
      <c r="U10" s="82">
        <v>0</v>
      </c>
      <c r="V10" s="82">
        <v>1</v>
      </c>
      <c r="W10" s="82">
        <v>2.955</v>
      </c>
      <c r="X10" s="82">
        <v>2.364</v>
      </c>
      <c r="Y10" s="85">
        <v>2.636</v>
      </c>
      <c r="Z10" s="86">
        <v>1</v>
      </c>
      <c r="AA10" s="82">
        <v>1</v>
      </c>
      <c r="AB10" s="82">
        <v>2.818</v>
      </c>
      <c r="AC10" s="82">
        <v>2.455</v>
      </c>
      <c r="AD10" s="83">
        <v>2.909</v>
      </c>
      <c r="AE10" s="84">
        <v>1</v>
      </c>
      <c r="AF10" s="82">
        <v>0</v>
      </c>
      <c r="AG10" s="82">
        <v>1</v>
      </c>
      <c r="AH10" s="82">
        <v>1</v>
      </c>
      <c r="AI10" s="82">
        <v>1</v>
      </c>
      <c r="AJ10" s="82">
        <v>1</v>
      </c>
      <c r="AK10" s="82">
        <v>2.636</v>
      </c>
      <c r="AL10" s="82">
        <v>2.727</v>
      </c>
      <c r="AM10" s="85">
        <v>2.864</v>
      </c>
      <c r="AN10" s="77">
        <f t="shared" si="0"/>
        <v>6.864000000000001</v>
      </c>
      <c r="AO10" s="69">
        <f t="shared" si="1"/>
        <v>7.454</v>
      </c>
      <c r="AP10" s="69">
        <f t="shared" si="2"/>
        <v>11.954999999999998</v>
      </c>
      <c r="AQ10" s="69">
        <f t="shared" si="3"/>
        <v>10.181999999999999</v>
      </c>
      <c r="AR10" s="69">
        <f t="shared" si="4"/>
        <v>13.227</v>
      </c>
      <c r="AS10" s="70">
        <f t="shared" si="5"/>
        <v>49.682</v>
      </c>
    </row>
    <row r="11" spans="1:45" ht="75" customHeight="1" thickBot="1">
      <c r="A11" s="80">
        <v>5</v>
      </c>
      <c r="B11" s="101" t="s">
        <v>57</v>
      </c>
      <c r="C11" s="102" t="s">
        <v>58</v>
      </c>
      <c r="D11" s="81" t="s">
        <v>83</v>
      </c>
      <c r="E11" s="82">
        <v>9</v>
      </c>
      <c r="F11" s="83">
        <v>13</v>
      </c>
      <c r="G11" s="84">
        <v>0</v>
      </c>
      <c r="H11" s="82">
        <v>1</v>
      </c>
      <c r="I11" s="85">
        <v>1</v>
      </c>
      <c r="J11" s="85">
        <v>2.318</v>
      </c>
      <c r="K11" s="83">
        <v>2.136</v>
      </c>
      <c r="L11" s="86">
        <v>1</v>
      </c>
      <c r="M11" s="84">
        <v>1</v>
      </c>
      <c r="N11" s="87">
        <v>2.227</v>
      </c>
      <c r="O11" s="83">
        <v>2</v>
      </c>
      <c r="P11" s="86">
        <v>1</v>
      </c>
      <c r="Q11" s="82">
        <v>1</v>
      </c>
      <c r="R11" s="82">
        <v>1</v>
      </c>
      <c r="S11" s="82">
        <v>0</v>
      </c>
      <c r="T11" s="82">
        <v>1</v>
      </c>
      <c r="U11" s="82">
        <v>1</v>
      </c>
      <c r="V11" s="82">
        <v>1</v>
      </c>
      <c r="W11" s="82">
        <v>2.773</v>
      </c>
      <c r="X11" s="82">
        <v>2.727</v>
      </c>
      <c r="Y11" s="85">
        <v>2.364</v>
      </c>
      <c r="Z11" s="86">
        <v>1</v>
      </c>
      <c r="AA11" s="82">
        <v>1</v>
      </c>
      <c r="AB11" s="82">
        <v>2.5</v>
      </c>
      <c r="AC11" s="82">
        <v>2.136</v>
      </c>
      <c r="AD11" s="83">
        <v>2.818</v>
      </c>
      <c r="AE11" s="84">
        <v>1</v>
      </c>
      <c r="AF11" s="82">
        <v>0</v>
      </c>
      <c r="AG11" s="82">
        <v>1</v>
      </c>
      <c r="AH11" s="82">
        <v>1</v>
      </c>
      <c r="AI11" s="82">
        <v>1</v>
      </c>
      <c r="AJ11" s="82">
        <v>1</v>
      </c>
      <c r="AK11" s="82">
        <v>2.364</v>
      </c>
      <c r="AL11" s="82">
        <v>2.955</v>
      </c>
      <c r="AM11" s="85">
        <v>2.364</v>
      </c>
      <c r="AN11" s="77">
        <f t="shared" si="0"/>
        <v>6.454</v>
      </c>
      <c r="AO11" s="69">
        <f t="shared" si="1"/>
        <v>6.227</v>
      </c>
      <c r="AP11" s="69">
        <f t="shared" si="2"/>
        <v>13.864</v>
      </c>
      <c r="AQ11" s="69">
        <f t="shared" si="3"/>
        <v>9.454</v>
      </c>
      <c r="AR11" s="69">
        <f t="shared" si="4"/>
        <v>12.683</v>
      </c>
      <c r="AS11" s="70">
        <f t="shared" si="5"/>
        <v>48.682</v>
      </c>
    </row>
    <row r="12" spans="1:45" ht="64.5" customHeight="1" thickBot="1">
      <c r="A12" s="80">
        <v>6</v>
      </c>
      <c r="B12" s="101" t="s">
        <v>57</v>
      </c>
      <c r="C12" s="102" t="s">
        <v>58</v>
      </c>
      <c r="D12" s="81" t="s">
        <v>61</v>
      </c>
      <c r="E12" s="82">
        <v>12</v>
      </c>
      <c r="F12" s="83">
        <v>13</v>
      </c>
      <c r="G12" s="84">
        <v>0</v>
      </c>
      <c r="H12" s="82">
        <v>1</v>
      </c>
      <c r="I12" s="85">
        <v>1</v>
      </c>
      <c r="J12" s="85">
        <v>2.64</v>
      </c>
      <c r="K12" s="83">
        <v>2.84</v>
      </c>
      <c r="L12" s="86">
        <v>1</v>
      </c>
      <c r="M12" s="84">
        <v>1</v>
      </c>
      <c r="N12" s="87">
        <v>2.6</v>
      </c>
      <c r="O12" s="83">
        <v>2.04</v>
      </c>
      <c r="P12" s="86">
        <v>1</v>
      </c>
      <c r="Q12" s="82">
        <v>1</v>
      </c>
      <c r="R12" s="82">
        <v>-1</v>
      </c>
      <c r="S12" s="82">
        <v>0</v>
      </c>
      <c r="T12" s="82">
        <v>1</v>
      </c>
      <c r="U12" s="82">
        <v>1</v>
      </c>
      <c r="V12" s="82">
        <v>1</v>
      </c>
      <c r="W12" s="82">
        <v>2.96</v>
      </c>
      <c r="X12" s="82">
        <v>2.08</v>
      </c>
      <c r="Y12" s="85">
        <v>2.72</v>
      </c>
      <c r="Z12" s="86">
        <v>1</v>
      </c>
      <c r="AA12" s="82">
        <v>1</v>
      </c>
      <c r="AB12" s="82">
        <v>2.84</v>
      </c>
      <c r="AC12" s="82">
        <v>2.6</v>
      </c>
      <c r="AD12" s="83">
        <v>2.84</v>
      </c>
      <c r="AE12" s="84">
        <v>1</v>
      </c>
      <c r="AF12" s="82">
        <v>0</v>
      </c>
      <c r="AG12" s="82">
        <v>0</v>
      </c>
      <c r="AH12" s="82">
        <v>0</v>
      </c>
      <c r="AI12" s="82">
        <v>1</v>
      </c>
      <c r="AJ12" s="82">
        <v>1</v>
      </c>
      <c r="AK12" s="82">
        <v>2.8</v>
      </c>
      <c r="AL12" s="82">
        <v>2.68</v>
      </c>
      <c r="AM12" s="85">
        <v>2.96</v>
      </c>
      <c r="AN12" s="77">
        <f t="shared" si="0"/>
        <v>7.48</v>
      </c>
      <c r="AO12" s="69">
        <f t="shared" si="1"/>
        <v>6.64</v>
      </c>
      <c r="AP12" s="69">
        <f t="shared" si="2"/>
        <v>11.76</v>
      </c>
      <c r="AQ12" s="69">
        <f t="shared" si="3"/>
        <v>10.28</v>
      </c>
      <c r="AR12" s="69">
        <f t="shared" si="4"/>
        <v>11.440000000000001</v>
      </c>
      <c r="AS12" s="70">
        <f t="shared" si="5"/>
        <v>47.60000000000001</v>
      </c>
    </row>
    <row r="13" spans="1:45" ht="64.5" customHeight="1" thickBot="1">
      <c r="A13" s="80">
        <v>7</v>
      </c>
      <c r="B13" s="101" t="s">
        <v>57</v>
      </c>
      <c r="C13" s="102" t="s">
        <v>58</v>
      </c>
      <c r="D13" s="81" t="s">
        <v>73</v>
      </c>
      <c r="E13" s="82">
        <v>45</v>
      </c>
      <c r="F13" s="83">
        <v>45</v>
      </c>
      <c r="G13" s="84">
        <v>0</v>
      </c>
      <c r="H13" s="82">
        <v>1</v>
      </c>
      <c r="I13" s="85">
        <v>1</v>
      </c>
      <c r="J13" s="85">
        <v>2.533</v>
      </c>
      <c r="K13" s="83">
        <v>2.389</v>
      </c>
      <c r="L13" s="86">
        <v>1</v>
      </c>
      <c r="M13" s="84">
        <v>1</v>
      </c>
      <c r="N13" s="87">
        <v>2.311</v>
      </c>
      <c r="O13" s="83">
        <v>1.956</v>
      </c>
      <c r="P13" s="86">
        <v>1</v>
      </c>
      <c r="Q13" s="82">
        <v>1</v>
      </c>
      <c r="R13" s="82">
        <v>1</v>
      </c>
      <c r="S13" s="82">
        <v>1</v>
      </c>
      <c r="T13" s="82">
        <v>0</v>
      </c>
      <c r="U13" s="82">
        <v>1</v>
      </c>
      <c r="V13" s="82">
        <v>1</v>
      </c>
      <c r="W13" s="82">
        <v>2.578</v>
      </c>
      <c r="X13" s="82">
        <v>2.322</v>
      </c>
      <c r="Y13" s="85">
        <v>2.656</v>
      </c>
      <c r="Z13" s="86">
        <v>1</v>
      </c>
      <c r="AA13" s="82">
        <v>0</v>
      </c>
      <c r="AB13" s="82">
        <v>2.489</v>
      </c>
      <c r="AC13" s="82">
        <v>2.7</v>
      </c>
      <c r="AD13" s="83">
        <v>2.611</v>
      </c>
      <c r="AE13" s="84">
        <v>1</v>
      </c>
      <c r="AF13" s="82">
        <v>0</v>
      </c>
      <c r="AG13" s="82">
        <v>0</v>
      </c>
      <c r="AH13" s="82">
        <v>1</v>
      </c>
      <c r="AI13" s="82">
        <v>1</v>
      </c>
      <c r="AJ13" s="82">
        <v>1</v>
      </c>
      <c r="AK13" s="82">
        <v>2.589</v>
      </c>
      <c r="AL13" s="82">
        <v>2.778</v>
      </c>
      <c r="AM13" s="85">
        <v>2.656</v>
      </c>
      <c r="AN13" s="77">
        <f t="shared" si="0"/>
        <v>6.921999999999999</v>
      </c>
      <c r="AO13" s="69">
        <f t="shared" si="1"/>
        <v>6.2669999999999995</v>
      </c>
      <c r="AP13" s="69">
        <f t="shared" si="2"/>
        <v>13.556</v>
      </c>
      <c r="AQ13" s="69">
        <f t="shared" si="3"/>
        <v>8.8</v>
      </c>
      <c r="AR13" s="69">
        <f t="shared" si="4"/>
        <v>12.023000000000001</v>
      </c>
      <c r="AS13" s="70">
        <f t="shared" si="5"/>
        <v>47.568000000000005</v>
      </c>
    </row>
    <row r="14" spans="1:45" ht="64.5" customHeight="1" thickBot="1">
      <c r="A14" s="80">
        <v>8</v>
      </c>
      <c r="B14" s="101" t="s">
        <v>57</v>
      </c>
      <c r="C14" s="102" t="s">
        <v>58</v>
      </c>
      <c r="D14" s="81" t="s">
        <v>74</v>
      </c>
      <c r="E14" s="82">
        <v>16</v>
      </c>
      <c r="F14" s="83">
        <v>22</v>
      </c>
      <c r="G14" s="84">
        <v>0</v>
      </c>
      <c r="H14" s="82">
        <v>-1</v>
      </c>
      <c r="I14" s="85">
        <v>1</v>
      </c>
      <c r="J14" s="85">
        <v>2.447</v>
      </c>
      <c r="K14" s="83">
        <v>2.711</v>
      </c>
      <c r="L14" s="86">
        <v>1</v>
      </c>
      <c r="M14" s="84">
        <v>1</v>
      </c>
      <c r="N14" s="87">
        <v>2.158</v>
      </c>
      <c r="O14" s="83">
        <v>2</v>
      </c>
      <c r="P14" s="86">
        <v>1</v>
      </c>
      <c r="Q14" s="82">
        <v>1</v>
      </c>
      <c r="R14" s="82">
        <v>0</v>
      </c>
      <c r="S14" s="82">
        <v>0</v>
      </c>
      <c r="T14" s="82">
        <v>1</v>
      </c>
      <c r="U14" s="82">
        <v>1</v>
      </c>
      <c r="V14" s="82">
        <v>2</v>
      </c>
      <c r="W14" s="82">
        <v>2.895</v>
      </c>
      <c r="X14" s="82">
        <v>2.447</v>
      </c>
      <c r="Y14" s="85">
        <v>2.895</v>
      </c>
      <c r="Z14" s="86">
        <v>1</v>
      </c>
      <c r="AA14" s="82">
        <v>1</v>
      </c>
      <c r="AB14" s="82">
        <v>2.789</v>
      </c>
      <c r="AC14" s="82">
        <v>2.316</v>
      </c>
      <c r="AD14" s="83">
        <v>2.842</v>
      </c>
      <c r="AE14" s="84">
        <v>1</v>
      </c>
      <c r="AF14" s="82">
        <v>0</v>
      </c>
      <c r="AG14" s="82">
        <v>0</v>
      </c>
      <c r="AH14" s="82">
        <v>1</v>
      </c>
      <c r="AI14" s="82">
        <v>1</v>
      </c>
      <c r="AJ14" s="82">
        <v>1</v>
      </c>
      <c r="AK14" s="82">
        <v>2.526</v>
      </c>
      <c r="AL14" s="82">
        <v>2.842</v>
      </c>
      <c r="AM14" s="85">
        <v>2.605</v>
      </c>
      <c r="AN14" s="77">
        <f t="shared" si="0"/>
        <v>5.1579999999999995</v>
      </c>
      <c r="AO14" s="69">
        <f t="shared" si="1"/>
        <v>6.1579999999999995</v>
      </c>
      <c r="AP14" s="69">
        <f t="shared" si="2"/>
        <v>14.236999999999998</v>
      </c>
      <c r="AQ14" s="69">
        <f t="shared" si="3"/>
        <v>9.947</v>
      </c>
      <c r="AR14" s="69">
        <f t="shared" si="4"/>
        <v>11.973</v>
      </c>
      <c r="AS14" s="70">
        <f t="shared" si="5"/>
        <v>47.473</v>
      </c>
    </row>
    <row r="15" spans="1:45" ht="64.5" customHeight="1" thickBot="1">
      <c r="A15" s="80">
        <v>9</v>
      </c>
      <c r="B15" s="101" t="s">
        <v>57</v>
      </c>
      <c r="C15" s="102" t="s">
        <v>58</v>
      </c>
      <c r="D15" s="81" t="s">
        <v>80</v>
      </c>
      <c r="E15" s="82">
        <v>20</v>
      </c>
      <c r="F15" s="83">
        <v>25</v>
      </c>
      <c r="G15" s="84">
        <v>0</v>
      </c>
      <c r="H15" s="82">
        <v>1</v>
      </c>
      <c r="I15" s="85">
        <v>1</v>
      </c>
      <c r="J15" s="85">
        <v>2.867</v>
      </c>
      <c r="K15" s="83">
        <v>2.6</v>
      </c>
      <c r="L15" s="86">
        <v>0</v>
      </c>
      <c r="M15" s="84">
        <v>1</v>
      </c>
      <c r="N15" s="87">
        <v>2.667</v>
      </c>
      <c r="O15" s="83">
        <v>2.333</v>
      </c>
      <c r="P15" s="86">
        <v>1</v>
      </c>
      <c r="Q15" s="82">
        <v>1</v>
      </c>
      <c r="R15" s="82">
        <v>0</v>
      </c>
      <c r="S15" s="82">
        <v>0</v>
      </c>
      <c r="T15" s="82">
        <v>1</v>
      </c>
      <c r="U15" s="82">
        <v>1</v>
      </c>
      <c r="V15" s="82">
        <v>0</v>
      </c>
      <c r="W15" s="82">
        <v>2.933</v>
      </c>
      <c r="X15" s="82">
        <v>2.156</v>
      </c>
      <c r="Y15" s="85">
        <v>2.778</v>
      </c>
      <c r="Z15" s="86">
        <v>1</v>
      </c>
      <c r="AA15" s="82">
        <v>0</v>
      </c>
      <c r="AB15" s="82">
        <v>2.664</v>
      </c>
      <c r="AC15" s="82">
        <v>2.4</v>
      </c>
      <c r="AD15" s="83">
        <v>2.956</v>
      </c>
      <c r="AE15" s="84">
        <v>1</v>
      </c>
      <c r="AF15" s="82">
        <v>0</v>
      </c>
      <c r="AG15" s="82">
        <v>0</v>
      </c>
      <c r="AH15" s="82">
        <v>1</v>
      </c>
      <c r="AI15" s="82">
        <v>1</v>
      </c>
      <c r="AJ15" s="82">
        <v>1</v>
      </c>
      <c r="AK15" s="82">
        <v>2.756</v>
      </c>
      <c r="AL15" s="82">
        <v>2.911</v>
      </c>
      <c r="AM15" s="85">
        <v>2.867</v>
      </c>
      <c r="AN15" s="77">
        <f t="shared" si="0"/>
        <v>7.4670000000000005</v>
      </c>
      <c r="AO15" s="69">
        <f t="shared" si="1"/>
        <v>6</v>
      </c>
      <c r="AP15" s="69">
        <f t="shared" si="2"/>
        <v>11.867</v>
      </c>
      <c r="AQ15" s="69">
        <f t="shared" si="3"/>
        <v>9.02</v>
      </c>
      <c r="AR15" s="69">
        <f t="shared" si="4"/>
        <v>12.533999999999999</v>
      </c>
      <c r="AS15" s="70">
        <f t="shared" si="5"/>
        <v>46.888</v>
      </c>
    </row>
    <row r="16" spans="1:45" ht="64.5" customHeight="1" thickBot="1">
      <c r="A16" s="80">
        <v>10</v>
      </c>
      <c r="B16" s="101" t="s">
        <v>57</v>
      </c>
      <c r="C16" s="102" t="s">
        <v>58</v>
      </c>
      <c r="D16" s="81" t="s">
        <v>63</v>
      </c>
      <c r="E16" s="82">
        <v>19</v>
      </c>
      <c r="F16" s="83">
        <v>19</v>
      </c>
      <c r="G16" s="84">
        <v>0</v>
      </c>
      <c r="H16" s="82">
        <v>1</v>
      </c>
      <c r="I16" s="85">
        <v>0</v>
      </c>
      <c r="J16" s="85">
        <v>2.474</v>
      </c>
      <c r="K16" s="83">
        <v>2.237</v>
      </c>
      <c r="L16" s="86">
        <v>1</v>
      </c>
      <c r="M16" s="84">
        <v>1</v>
      </c>
      <c r="N16" s="87">
        <v>2.184</v>
      </c>
      <c r="O16" s="83">
        <v>2.237</v>
      </c>
      <c r="P16" s="86">
        <v>1</v>
      </c>
      <c r="Q16" s="82">
        <v>1</v>
      </c>
      <c r="R16" s="82">
        <v>1</v>
      </c>
      <c r="S16" s="82">
        <v>1</v>
      </c>
      <c r="T16" s="82">
        <v>1</v>
      </c>
      <c r="U16" s="82">
        <v>1</v>
      </c>
      <c r="V16" s="82">
        <v>1</v>
      </c>
      <c r="W16" s="82">
        <v>2.737</v>
      </c>
      <c r="X16" s="82">
        <v>2.105</v>
      </c>
      <c r="Y16" s="85">
        <v>2.316</v>
      </c>
      <c r="Z16" s="86">
        <v>1</v>
      </c>
      <c r="AA16" s="82">
        <v>1</v>
      </c>
      <c r="AB16" s="82">
        <v>2.395</v>
      </c>
      <c r="AC16" s="82">
        <v>2.132</v>
      </c>
      <c r="AD16" s="83">
        <v>2.816</v>
      </c>
      <c r="AE16" s="84">
        <v>1</v>
      </c>
      <c r="AF16" s="82">
        <v>0</v>
      </c>
      <c r="AG16" s="82">
        <v>0</v>
      </c>
      <c r="AH16" s="82">
        <v>0</v>
      </c>
      <c r="AI16" s="82">
        <v>1</v>
      </c>
      <c r="AJ16" s="82">
        <v>1</v>
      </c>
      <c r="AK16" s="82">
        <v>2.421</v>
      </c>
      <c r="AL16" s="82">
        <v>2.632</v>
      </c>
      <c r="AM16" s="85">
        <v>2.447</v>
      </c>
      <c r="AN16" s="77">
        <f t="shared" si="0"/>
        <v>5.711</v>
      </c>
      <c r="AO16" s="69">
        <f t="shared" si="1"/>
        <v>6.421</v>
      </c>
      <c r="AP16" s="69">
        <f t="shared" si="2"/>
        <v>14.158000000000001</v>
      </c>
      <c r="AQ16" s="69">
        <f t="shared" si="3"/>
        <v>9.343</v>
      </c>
      <c r="AR16" s="69">
        <f t="shared" si="4"/>
        <v>10.5</v>
      </c>
      <c r="AS16" s="70">
        <f t="shared" si="5"/>
        <v>46.133</v>
      </c>
    </row>
    <row r="17" spans="1:45" ht="64.5" customHeight="1" thickBot="1">
      <c r="A17" s="80">
        <v>11</v>
      </c>
      <c r="B17" s="101" t="s">
        <v>57</v>
      </c>
      <c r="C17" s="102" t="s">
        <v>58</v>
      </c>
      <c r="D17" s="81" t="s">
        <v>81</v>
      </c>
      <c r="E17" s="82">
        <v>20</v>
      </c>
      <c r="F17" s="83">
        <v>25</v>
      </c>
      <c r="G17" s="84">
        <v>0</v>
      </c>
      <c r="H17" s="82">
        <v>1</v>
      </c>
      <c r="I17" s="85">
        <v>1</v>
      </c>
      <c r="J17" s="85">
        <v>2.6</v>
      </c>
      <c r="K17" s="83">
        <v>2.444</v>
      </c>
      <c r="L17" s="86">
        <v>1</v>
      </c>
      <c r="M17" s="84">
        <v>0</v>
      </c>
      <c r="N17" s="87">
        <v>2.289</v>
      </c>
      <c r="O17" s="83">
        <v>2.044</v>
      </c>
      <c r="P17" s="86">
        <v>1</v>
      </c>
      <c r="Q17" s="82">
        <v>1</v>
      </c>
      <c r="R17" s="82">
        <v>1</v>
      </c>
      <c r="S17" s="82">
        <v>0</v>
      </c>
      <c r="T17" s="82">
        <v>1</v>
      </c>
      <c r="U17" s="82">
        <v>0</v>
      </c>
      <c r="V17" s="82">
        <v>2</v>
      </c>
      <c r="W17" s="82">
        <v>2.667</v>
      </c>
      <c r="X17" s="82">
        <v>2.422</v>
      </c>
      <c r="Y17" s="85">
        <v>2.8</v>
      </c>
      <c r="Z17" s="86">
        <v>1</v>
      </c>
      <c r="AA17" s="82">
        <v>0</v>
      </c>
      <c r="AB17" s="82">
        <v>2.756</v>
      </c>
      <c r="AC17" s="82">
        <v>2.756</v>
      </c>
      <c r="AD17" s="83">
        <v>2.578</v>
      </c>
      <c r="AE17" s="84">
        <v>1</v>
      </c>
      <c r="AF17" s="82">
        <v>1</v>
      </c>
      <c r="AG17" s="82">
        <v>0</v>
      </c>
      <c r="AH17" s="82">
        <v>0</v>
      </c>
      <c r="AI17" s="82">
        <v>0</v>
      </c>
      <c r="AJ17" s="82">
        <v>0</v>
      </c>
      <c r="AK17" s="82">
        <v>2.822</v>
      </c>
      <c r="AL17" s="82">
        <v>2.822</v>
      </c>
      <c r="AM17" s="85">
        <v>2.778</v>
      </c>
      <c r="AN17" s="77">
        <f t="shared" si="0"/>
        <v>7.044</v>
      </c>
      <c r="AO17" s="69">
        <f t="shared" si="1"/>
        <v>5.333</v>
      </c>
      <c r="AP17" s="69">
        <f t="shared" si="2"/>
        <v>13.889</v>
      </c>
      <c r="AQ17" s="69">
        <f t="shared" si="3"/>
        <v>9.09</v>
      </c>
      <c r="AR17" s="69">
        <f t="shared" si="4"/>
        <v>10.422</v>
      </c>
      <c r="AS17" s="70">
        <f t="shared" si="5"/>
        <v>45.77799999999999</v>
      </c>
    </row>
    <row r="18" spans="1:45" ht="63" customHeight="1" thickBot="1">
      <c r="A18" s="80">
        <v>12</v>
      </c>
      <c r="B18" s="101" t="s">
        <v>57</v>
      </c>
      <c r="C18" s="102" t="s">
        <v>58</v>
      </c>
      <c r="D18" s="81" t="s">
        <v>62</v>
      </c>
      <c r="E18" s="82">
        <v>44</v>
      </c>
      <c r="F18" s="83">
        <v>47</v>
      </c>
      <c r="G18" s="84">
        <v>0</v>
      </c>
      <c r="H18" s="82">
        <v>1</v>
      </c>
      <c r="I18" s="85">
        <v>1</v>
      </c>
      <c r="J18" s="85">
        <v>2.264</v>
      </c>
      <c r="K18" s="83">
        <v>2.198</v>
      </c>
      <c r="L18" s="86">
        <v>1</v>
      </c>
      <c r="M18" s="84">
        <v>1</v>
      </c>
      <c r="N18" s="87">
        <v>1.989</v>
      </c>
      <c r="O18" s="83">
        <v>1.813</v>
      </c>
      <c r="P18" s="86">
        <v>1</v>
      </c>
      <c r="Q18" s="82">
        <v>0</v>
      </c>
      <c r="R18" s="82">
        <v>1</v>
      </c>
      <c r="S18" s="82">
        <v>1</v>
      </c>
      <c r="T18" s="82">
        <v>0</v>
      </c>
      <c r="U18" s="82">
        <v>0</v>
      </c>
      <c r="V18" s="82">
        <v>2</v>
      </c>
      <c r="W18" s="82">
        <v>2.396</v>
      </c>
      <c r="X18" s="82">
        <v>2.484</v>
      </c>
      <c r="Y18" s="85">
        <v>2.538</v>
      </c>
      <c r="Z18" s="86">
        <v>1</v>
      </c>
      <c r="AA18" s="82">
        <v>0</v>
      </c>
      <c r="AB18" s="82">
        <v>2.385</v>
      </c>
      <c r="AC18" s="82">
        <v>2.352</v>
      </c>
      <c r="AD18" s="83">
        <v>2.505</v>
      </c>
      <c r="AE18" s="84">
        <v>1</v>
      </c>
      <c r="AF18" s="82">
        <v>0</v>
      </c>
      <c r="AG18" s="82">
        <v>0</v>
      </c>
      <c r="AH18" s="82">
        <v>1</v>
      </c>
      <c r="AI18" s="82">
        <v>1</v>
      </c>
      <c r="AJ18" s="82">
        <v>1</v>
      </c>
      <c r="AK18" s="82">
        <v>2.198</v>
      </c>
      <c r="AL18" s="82">
        <v>2.505</v>
      </c>
      <c r="AM18" s="85">
        <v>2.385</v>
      </c>
      <c r="AN18" s="77">
        <f t="shared" si="0"/>
        <v>6.462</v>
      </c>
      <c r="AO18" s="69">
        <f t="shared" si="1"/>
        <v>5.802</v>
      </c>
      <c r="AP18" s="69">
        <f t="shared" si="2"/>
        <v>12.418</v>
      </c>
      <c r="AQ18" s="69">
        <f t="shared" si="3"/>
        <v>8.242</v>
      </c>
      <c r="AR18" s="69">
        <f t="shared" si="4"/>
        <v>11.088</v>
      </c>
      <c r="AS18" s="70">
        <f t="shared" si="5"/>
        <v>44.012</v>
      </c>
    </row>
    <row r="19" spans="1:45" ht="75.75" customHeight="1" thickBot="1">
      <c r="A19" s="80">
        <v>13</v>
      </c>
      <c r="B19" s="101" t="s">
        <v>57</v>
      </c>
      <c r="C19" s="102" t="s">
        <v>58</v>
      </c>
      <c r="D19" s="81" t="s">
        <v>78</v>
      </c>
      <c r="E19" s="82">
        <v>7</v>
      </c>
      <c r="F19" s="83">
        <v>8</v>
      </c>
      <c r="G19" s="84">
        <v>0</v>
      </c>
      <c r="H19" s="82">
        <v>-1</v>
      </c>
      <c r="I19" s="85">
        <v>1</v>
      </c>
      <c r="J19" s="85">
        <v>2.667</v>
      </c>
      <c r="K19" s="83">
        <v>2.667</v>
      </c>
      <c r="L19" s="86">
        <v>0</v>
      </c>
      <c r="M19" s="84">
        <v>0</v>
      </c>
      <c r="N19" s="87">
        <v>2</v>
      </c>
      <c r="O19" s="83">
        <v>1.867</v>
      </c>
      <c r="P19" s="86">
        <v>1</v>
      </c>
      <c r="Q19" s="82">
        <v>1</v>
      </c>
      <c r="R19" s="82">
        <v>1</v>
      </c>
      <c r="S19" s="82">
        <v>0</v>
      </c>
      <c r="T19" s="82">
        <v>1</v>
      </c>
      <c r="U19" s="82">
        <v>1</v>
      </c>
      <c r="V19" s="82">
        <v>1</v>
      </c>
      <c r="W19" s="82">
        <v>2.8</v>
      </c>
      <c r="X19" s="82">
        <v>1.933</v>
      </c>
      <c r="Y19" s="85">
        <v>2.4</v>
      </c>
      <c r="Z19" s="86">
        <v>1</v>
      </c>
      <c r="AA19" s="82">
        <v>1</v>
      </c>
      <c r="AB19" s="82">
        <v>2.667</v>
      </c>
      <c r="AC19" s="82">
        <v>2.067</v>
      </c>
      <c r="AD19" s="83">
        <v>2.733</v>
      </c>
      <c r="AE19" s="84">
        <v>1</v>
      </c>
      <c r="AF19" s="82">
        <v>0</v>
      </c>
      <c r="AG19" s="82">
        <v>0</v>
      </c>
      <c r="AH19" s="82">
        <v>1</v>
      </c>
      <c r="AI19" s="82">
        <v>1</v>
      </c>
      <c r="AJ19" s="82">
        <v>1</v>
      </c>
      <c r="AK19" s="82">
        <v>2.467</v>
      </c>
      <c r="AL19" s="82">
        <v>2.667</v>
      </c>
      <c r="AM19" s="85">
        <v>2.2</v>
      </c>
      <c r="AN19" s="77">
        <f t="shared" si="0"/>
        <v>5.334</v>
      </c>
      <c r="AO19" s="69">
        <f t="shared" si="1"/>
        <v>3.867</v>
      </c>
      <c r="AP19" s="69">
        <f t="shared" si="2"/>
        <v>13.133000000000001</v>
      </c>
      <c r="AQ19" s="69">
        <f t="shared" si="3"/>
        <v>9.467</v>
      </c>
      <c r="AR19" s="69">
        <f t="shared" si="4"/>
        <v>11.334</v>
      </c>
      <c r="AS19" s="70">
        <f t="shared" si="5"/>
        <v>43.135000000000005</v>
      </c>
    </row>
    <row r="20" spans="1:45" ht="78.75" customHeight="1" thickBot="1">
      <c r="A20" s="80">
        <v>14</v>
      </c>
      <c r="B20" s="101" t="s">
        <v>57</v>
      </c>
      <c r="C20" s="102" t="s">
        <v>58</v>
      </c>
      <c r="D20" s="81" t="s">
        <v>75</v>
      </c>
      <c r="E20" s="82">
        <v>14</v>
      </c>
      <c r="F20" s="83">
        <v>14</v>
      </c>
      <c r="G20" s="84">
        <v>0</v>
      </c>
      <c r="H20" s="82">
        <v>-1</v>
      </c>
      <c r="I20" s="85">
        <v>1</v>
      </c>
      <c r="J20" s="85">
        <v>2.393</v>
      </c>
      <c r="K20" s="83">
        <v>2.5</v>
      </c>
      <c r="L20" s="86">
        <v>0</v>
      </c>
      <c r="M20" s="84">
        <v>0</v>
      </c>
      <c r="N20" s="87">
        <v>2.679</v>
      </c>
      <c r="O20" s="83">
        <v>2.036</v>
      </c>
      <c r="P20" s="86">
        <v>1</v>
      </c>
      <c r="Q20" s="82">
        <v>1</v>
      </c>
      <c r="R20" s="82">
        <v>1</v>
      </c>
      <c r="S20" s="82">
        <v>0</v>
      </c>
      <c r="T20" s="82">
        <v>0</v>
      </c>
      <c r="U20" s="82">
        <v>1</v>
      </c>
      <c r="V20" s="82">
        <v>0</v>
      </c>
      <c r="W20" s="82">
        <v>2.679</v>
      </c>
      <c r="X20" s="82">
        <v>1.893</v>
      </c>
      <c r="Y20" s="85">
        <v>2.25</v>
      </c>
      <c r="Z20" s="86">
        <v>1</v>
      </c>
      <c r="AA20" s="82">
        <v>1</v>
      </c>
      <c r="AB20" s="82">
        <v>2.75</v>
      </c>
      <c r="AC20" s="82">
        <v>2.25</v>
      </c>
      <c r="AD20" s="83">
        <v>2.786</v>
      </c>
      <c r="AE20" s="84">
        <v>1</v>
      </c>
      <c r="AF20" s="82">
        <v>0</v>
      </c>
      <c r="AG20" s="82">
        <v>0</v>
      </c>
      <c r="AH20" s="82">
        <v>1</v>
      </c>
      <c r="AI20" s="82">
        <v>1</v>
      </c>
      <c r="AJ20" s="82">
        <v>1</v>
      </c>
      <c r="AK20" s="82">
        <v>2.643</v>
      </c>
      <c r="AL20" s="82">
        <v>2.679</v>
      </c>
      <c r="AM20" s="85">
        <v>2.5</v>
      </c>
      <c r="AN20" s="77">
        <f t="shared" si="0"/>
        <v>4.893</v>
      </c>
      <c r="AO20" s="69">
        <f t="shared" si="1"/>
        <v>4.715</v>
      </c>
      <c r="AP20" s="69">
        <f t="shared" si="2"/>
        <v>10.822000000000001</v>
      </c>
      <c r="AQ20" s="69">
        <f t="shared" si="3"/>
        <v>9.786</v>
      </c>
      <c r="AR20" s="69">
        <f t="shared" si="4"/>
        <v>11.822</v>
      </c>
      <c r="AS20" s="70">
        <f t="shared" si="5"/>
        <v>42.038</v>
      </c>
    </row>
    <row r="21" spans="1:45" ht="79.5" customHeight="1" thickBot="1">
      <c r="A21" s="80">
        <v>15</v>
      </c>
      <c r="B21" s="101" t="s">
        <v>57</v>
      </c>
      <c r="C21" s="102" t="s">
        <v>58</v>
      </c>
      <c r="D21" s="81" t="s">
        <v>79</v>
      </c>
      <c r="E21" s="82">
        <v>21</v>
      </c>
      <c r="F21" s="83">
        <v>28</v>
      </c>
      <c r="G21" s="84">
        <v>0</v>
      </c>
      <c r="H21" s="82">
        <v>1</v>
      </c>
      <c r="I21" s="85">
        <v>1</v>
      </c>
      <c r="J21" s="85">
        <v>2.163</v>
      </c>
      <c r="K21" s="83">
        <v>2.327</v>
      </c>
      <c r="L21" s="86">
        <v>1</v>
      </c>
      <c r="M21" s="84">
        <v>0</v>
      </c>
      <c r="N21" s="87">
        <v>2.163</v>
      </c>
      <c r="O21" s="83">
        <v>1.898</v>
      </c>
      <c r="P21" s="86">
        <v>1</v>
      </c>
      <c r="Q21" s="82">
        <v>1</v>
      </c>
      <c r="R21" s="82">
        <v>1</v>
      </c>
      <c r="S21" s="82">
        <v>1</v>
      </c>
      <c r="T21" s="82">
        <v>0</v>
      </c>
      <c r="U21" s="82">
        <v>1</v>
      </c>
      <c r="V21" s="82">
        <v>1</v>
      </c>
      <c r="W21" s="82">
        <v>2.633</v>
      </c>
      <c r="X21" s="82">
        <v>2.143</v>
      </c>
      <c r="Y21" s="85">
        <v>2.469</v>
      </c>
      <c r="Z21" s="86">
        <v>1</v>
      </c>
      <c r="AA21" s="82">
        <v>1</v>
      </c>
      <c r="AB21" s="82">
        <v>2.388</v>
      </c>
      <c r="AC21" s="82">
        <v>2.102</v>
      </c>
      <c r="AD21" s="83">
        <v>2.633</v>
      </c>
      <c r="AE21" s="84">
        <v>1</v>
      </c>
      <c r="AF21" s="82">
        <v>0</v>
      </c>
      <c r="AG21" s="82">
        <v>-1</v>
      </c>
      <c r="AH21" s="82">
        <v>-1</v>
      </c>
      <c r="AI21" s="82">
        <v>1</v>
      </c>
      <c r="AJ21" s="82">
        <v>1</v>
      </c>
      <c r="AK21" s="82">
        <v>2.327</v>
      </c>
      <c r="AL21" s="82">
        <v>2.265</v>
      </c>
      <c r="AM21" s="85">
        <v>2.327</v>
      </c>
      <c r="AN21" s="77">
        <f t="shared" si="0"/>
        <v>6.49</v>
      </c>
      <c r="AO21" s="69">
        <f t="shared" si="1"/>
        <v>5.061</v>
      </c>
      <c r="AP21" s="69">
        <f t="shared" si="2"/>
        <v>13.245</v>
      </c>
      <c r="AQ21" s="69">
        <f t="shared" si="3"/>
        <v>9.123000000000001</v>
      </c>
      <c r="AR21" s="69">
        <f t="shared" si="4"/>
        <v>7.9190000000000005</v>
      </c>
      <c r="AS21" s="70">
        <f t="shared" si="5"/>
        <v>41.837999999999994</v>
      </c>
    </row>
    <row r="22" spans="1:45" ht="115.5" customHeight="1" thickBot="1">
      <c r="A22" s="80">
        <v>16</v>
      </c>
      <c r="B22" s="101" t="s">
        <v>57</v>
      </c>
      <c r="C22" s="102" t="s">
        <v>58</v>
      </c>
      <c r="D22" s="81" t="s">
        <v>86</v>
      </c>
      <c r="E22" s="82">
        <v>9</v>
      </c>
      <c r="F22" s="83">
        <v>8</v>
      </c>
      <c r="G22" s="84">
        <v>0</v>
      </c>
      <c r="H22" s="82">
        <v>1</v>
      </c>
      <c r="I22" s="85">
        <v>1</v>
      </c>
      <c r="J22" s="85">
        <v>2.765</v>
      </c>
      <c r="K22" s="83">
        <v>2.176</v>
      </c>
      <c r="L22" s="86">
        <v>0</v>
      </c>
      <c r="M22" s="84">
        <v>0</v>
      </c>
      <c r="N22" s="87">
        <v>2.059</v>
      </c>
      <c r="O22" s="83">
        <v>1.706</v>
      </c>
      <c r="P22" s="86">
        <v>1</v>
      </c>
      <c r="Q22" s="82">
        <v>1</v>
      </c>
      <c r="R22" s="82">
        <v>1</v>
      </c>
      <c r="S22" s="82">
        <v>0</v>
      </c>
      <c r="T22" s="82">
        <v>0</v>
      </c>
      <c r="U22" s="82">
        <v>0</v>
      </c>
      <c r="V22" s="82">
        <v>0</v>
      </c>
      <c r="W22" s="82">
        <v>2.765</v>
      </c>
      <c r="X22" s="82">
        <v>2.059</v>
      </c>
      <c r="Y22" s="85">
        <v>2.647</v>
      </c>
      <c r="Z22" s="86">
        <v>-1</v>
      </c>
      <c r="AA22" s="82">
        <v>1</v>
      </c>
      <c r="AB22" s="82">
        <v>2.824</v>
      </c>
      <c r="AC22" s="82">
        <v>2.235</v>
      </c>
      <c r="AD22" s="83">
        <v>2.882</v>
      </c>
      <c r="AE22" s="84">
        <v>1</v>
      </c>
      <c r="AF22" s="82">
        <v>0</v>
      </c>
      <c r="AG22" s="82">
        <v>0</v>
      </c>
      <c r="AH22" s="82">
        <v>1</v>
      </c>
      <c r="AI22" s="82">
        <v>1</v>
      </c>
      <c r="AJ22" s="82">
        <v>1</v>
      </c>
      <c r="AK22" s="82">
        <v>2.706</v>
      </c>
      <c r="AL22" s="82">
        <v>2.824</v>
      </c>
      <c r="AM22" s="85">
        <v>2.529</v>
      </c>
      <c r="AN22" s="77">
        <f t="shared" si="0"/>
        <v>6.941000000000001</v>
      </c>
      <c r="AO22" s="69">
        <f t="shared" si="1"/>
        <v>3.765</v>
      </c>
      <c r="AP22" s="69">
        <f t="shared" si="2"/>
        <v>10.471</v>
      </c>
      <c r="AQ22" s="69">
        <f t="shared" si="3"/>
        <v>7.940999999999999</v>
      </c>
      <c r="AR22" s="69">
        <f t="shared" si="4"/>
        <v>12.059</v>
      </c>
      <c r="AS22" s="70">
        <f t="shared" si="5"/>
        <v>41.177</v>
      </c>
    </row>
    <row r="23" spans="1:45" ht="76.5" customHeight="1" thickBot="1">
      <c r="A23" s="80">
        <v>17</v>
      </c>
      <c r="B23" s="101" t="s">
        <v>57</v>
      </c>
      <c r="C23" s="102" t="s">
        <v>58</v>
      </c>
      <c r="D23" s="81" t="s">
        <v>60</v>
      </c>
      <c r="E23" s="82">
        <v>13</v>
      </c>
      <c r="F23" s="83">
        <v>21</v>
      </c>
      <c r="G23" s="84">
        <v>1</v>
      </c>
      <c r="H23" s="82">
        <v>1</v>
      </c>
      <c r="I23" s="85">
        <v>1</v>
      </c>
      <c r="J23" s="85">
        <v>2.706</v>
      </c>
      <c r="K23" s="83">
        <v>2.441</v>
      </c>
      <c r="L23" s="86">
        <v>1</v>
      </c>
      <c r="M23" s="84">
        <v>0</v>
      </c>
      <c r="N23" s="87">
        <v>2.5</v>
      </c>
      <c r="O23" s="83">
        <v>1.853</v>
      </c>
      <c r="P23" s="86">
        <v>1</v>
      </c>
      <c r="Q23" s="82">
        <v>1</v>
      </c>
      <c r="R23" s="82">
        <v>0</v>
      </c>
      <c r="S23" s="82">
        <v>0</v>
      </c>
      <c r="T23" s="82">
        <v>0</v>
      </c>
      <c r="U23" s="82">
        <v>0</v>
      </c>
      <c r="V23" s="82">
        <v>0</v>
      </c>
      <c r="W23" s="82">
        <v>2.676</v>
      </c>
      <c r="X23" s="82">
        <v>2.353</v>
      </c>
      <c r="Y23" s="85">
        <v>2.471</v>
      </c>
      <c r="Z23" s="86">
        <v>1</v>
      </c>
      <c r="AA23" s="82">
        <v>0</v>
      </c>
      <c r="AB23" s="82">
        <v>2.647</v>
      </c>
      <c r="AC23" s="82">
        <v>2.294</v>
      </c>
      <c r="AD23" s="83">
        <v>2.618</v>
      </c>
      <c r="AE23" s="84">
        <v>1</v>
      </c>
      <c r="AF23" s="82">
        <v>0</v>
      </c>
      <c r="AG23" s="82">
        <v>0</v>
      </c>
      <c r="AH23" s="82">
        <v>-1</v>
      </c>
      <c r="AI23" s="82">
        <v>1</v>
      </c>
      <c r="AJ23" s="82">
        <v>0</v>
      </c>
      <c r="AK23" s="82">
        <v>2.5</v>
      </c>
      <c r="AL23" s="82">
        <v>2.471</v>
      </c>
      <c r="AM23" s="85">
        <v>2.382</v>
      </c>
      <c r="AN23" s="77">
        <f t="shared" si="0"/>
        <v>8.146999999999998</v>
      </c>
      <c r="AO23" s="69">
        <f t="shared" si="1"/>
        <v>5.353</v>
      </c>
      <c r="AP23" s="69">
        <f t="shared" si="2"/>
        <v>9.5</v>
      </c>
      <c r="AQ23" s="69">
        <f t="shared" si="3"/>
        <v>8.559</v>
      </c>
      <c r="AR23" s="69">
        <f t="shared" si="4"/>
        <v>8.353</v>
      </c>
      <c r="AS23" s="70">
        <f t="shared" si="5"/>
        <v>39.912</v>
      </c>
    </row>
    <row r="24" spans="1:45" ht="78.75" customHeight="1" thickBot="1">
      <c r="A24" s="80">
        <v>18</v>
      </c>
      <c r="B24" s="101" t="s">
        <v>57</v>
      </c>
      <c r="C24" s="102" t="s">
        <v>58</v>
      </c>
      <c r="D24" s="81" t="s">
        <v>84</v>
      </c>
      <c r="E24" s="88">
        <v>9</v>
      </c>
      <c r="F24" s="89">
        <v>15</v>
      </c>
      <c r="G24" s="84">
        <v>0</v>
      </c>
      <c r="H24" s="82">
        <v>1</v>
      </c>
      <c r="I24" s="85">
        <v>1</v>
      </c>
      <c r="J24" s="85">
        <v>2.167</v>
      </c>
      <c r="K24" s="83">
        <v>2.083</v>
      </c>
      <c r="L24" s="86">
        <v>1</v>
      </c>
      <c r="M24" s="84">
        <v>0</v>
      </c>
      <c r="N24" s="87">
        <v>1.75</v>
      </c>
      <c r="O24" s="83">
        <v>2.083</v>
      </c>
      <c r="P24" s="86">
        <v>1</v>
      </c>
      <c r="Q24" s="82">
        <v>1</v>
      </c>
      <c r="R24" s="82">
        <v>0</v>
      </c>
      <c r="S24" s="82">
        <v>0</v>
      </c>
      <c r="T24" s="82">
        <v>1</v>
      </c>
      <c r="U24" s="82">
        <v>1</v>
      </c>
      <c r="V24" s="82">
        <v>0</v>
      </c>
      <c r="W24" s="82">
        <v>2.208</v>
      </c>
      <c r="X24" s="82">
        <v>1.375</v>
      </c>
      <c r="Y24" s="85">
        <v>2.125</v>
      </c>
      <c r="Z24" s="86">
        <v>1</v>
      </c>
      <c r="AA24" s="82">
        <v>1</v>
      </c>
      <c r="AB24" s="82">
        <v>2.083</v>
      </c>
      <c r="AC24" s="82">
        <v>1.792</v>
      </c>
      <c r="AD24" s="83">
        <v>2.583</v>
      </c>
      <c r="AE24" s="84">
        <v>1</v>
      </c>
      <c r="AF24" s="82">
        <v>0</v>
      </c>
      <c r="AG24" s="82">
        <v>1</v>
      </c>
      <c r="AH24" s="82">
        <v>1</v>
      </c>
      <c r="AI24" s="82">
        <v>1</v>
      </c>
      <c r="AJ24" s="82">
        <v>0</v>
      </c>
      <c r="AK24" s="82">
        <v>2.042</v>
      </c>
      <c r="AL24" s="82">
        <v>2.042</v>
      </c>
      <c r="AM24" s="85">
        <v>2</v>
      </c>
      <c r="AN24" s="77">
        <f t="shared" si="0"/>
        <v>6.25</v>
      </c>
      <c r="AO24" s="69">
        <f t="shared" si="1"/>
        <v>4.833</v>
      </c>
      <c r="AP24" s="69">
        <f t="shared" si="2"/>
        <v>9.708</v>
      </c>
      <c r="AQ24" s="69">
        <f t="shared" si="3"/>
        <v>8.458</v>
      </c>
      <c r="AR24" s="69">
        <f t="shared" si="4"/>
        <v>10.084</v>
      </c>
      <c r="AS24" s="70">
        <f t="shared" si="5"/>
        <v>39.333</v>
      </c>
    </row>
    <row r="25" spans="1:45" ht="81" customHeight="1" thickBot="1">
      <c r="A25" s="80">
        <v>19</v>
      </c>
      <c r="B25" s="101" t="s">
        <v>57</v>
      </c>
      <c r="C25" s="102" t="s">
        <v>58</v>
      </c>
      <c r="D25" s="81" t="s">
        <v>82</v>
      </c>
      <c r="E25" s="90">
        <v>20</v>
      </c>
      <c r="F25" s="91">
        <v>25</v>
      </c>
      <c r="G25" s="84">
        <v>0</v>
      </c>
      <c r="H25" s="82">
        <v>-1</v>
      </c>
      <c r="I25" s="85">
        <v>-1</v>
      </c>
      <c r="J25" s="85">
        <v>2.556</v>
      </c>
      <c r="K25" s="83">
        <v>2.244</v>
      </c>
      <c r="L25" s="86">
        <v>0</v>
      </c>
      <c r="M25" s="84">
        <v>0</v>
      </c>
      <c r="N25" s="87">
        <v>2.333</v>
      </c>
      <c r="O25" s="83">
        <v>1.956</v>
      </c>
      <c r="P25" s="86">
        <v>1</v>
      </c>
      <c r="Q25" s="82">
        <v>1</v>
      </c>
      <c r="R25" s="82">
        <v>1</v>
      </c>
      <c r="S25" s="82">
        <v>-1</v>
      </c>
      <c r="T25" s="82">
        <v>-1</v>
      </c>
      <c r="U25" s="82">
        <v>0</v>
      </c>
      <c r="V25" s="82">
        <v>1</v>
      </c>
      <c r="W25" s="82">
        <v>2.756</v>
      </c>
      <c r="X25" s="82">
        <v>2.667</v>
      </c>
      <c r="Y25" s="85">
        <v>2.689</v>
      </c>
      <c r="Z25" s="86">
        <v>1</v>
      </c>
      <c r="AA25" s="82">
        <v>1</v>
      </c>
      <c r="AB25" s="82">
        <v>2.556</v>
      </c>
      <c r="AC25" s="82">
        <v>2.244</v>
      </c>
      <c r="AD25" s="83">
        <v>2.911</v>
      </c>
      <c r="AE25" s="84">
        <v>1</v>
      </c>
      <c r="AF25" s="82">
        <v>0</v>
      </c>
      <c r="AG25" s="82">
        <v>0</v>
      </c>
      <c r="AH25" s="82">
        <v>-1</v>
      </c>
      <c r="AI25" s="82">
        <v>1</v>
      </c>
      <c r="AJ25" s="82">
        <v>1</v>
      </c>
      <c r="AK25" s="82">
        <v>2.533</v>
      </c>
      <c r="AL25" s="82">
        <v>2.689</v>
      </c>
      <c r="AM25" s="85">
        <v>2.667</v>
      </c>
      <c r="AN25" s="77">
        <f t="shared" si="0"/>
        <v>2.8000000000000003</v>
      </c>
      <c r="AO25" s="69">
        <f t="shared" si="1"/>
        <v>4.289</v>
      </c>
      <c r="AP25" s="69">
        <f t="shared" si="2"/>
        <v>10.112</v>
      </c>
      <c r="AQ25" s="69">
        <f t="shared" si="3"/>
        <v>9.711</v>
      </c>
      <c r="AR25" s="69">
        <f t="shared" si="4"/>
        <v>9.889</v>
      </c>
      <c r="AS25" s="70">
        <f t="shared" si="5"/>
        <v>36.801</v>
      </c>
    </row>
    <row r="26" spans="2:45" ht="12.75">
      <c r="B26" s="98"/>
      <c r="C26" s="98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</row>
    <row r="27" spans="1:45" ht="12.75">
      <c r="A27" s="50"/>
      <c r="B27" s="98"/>
      <c r="C27" s="98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</row>
    <row r="28" spans="1:45" ht="12.75">
      <c r="A28" s="50"/>
      <c r="B28" s="98"/>
      <c r="C28" s="98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</row>
    <row r="29" spans="1:45" s="52" customFormat="1" ht="15">
      <c r="A29" s="48" t="s">
        <v>87</v>
      </c>
      <c r="B29" s="49"/>
      <c r="C29" s="49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</row>
    <row r="30" spans="1:45" ht="12.75">
      <c r="A30" s="50"/>
      <c r="B30" s="98"/>
      <c r="C30" s="98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</row>
    <row r="31" spans="1:45" ht="12.75">
      <c r="A31" s="50"/>
      <c r="B31" s="98"/>
      <c r="C31" s="98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</row>
    <row r="32" spans="1:45" ht="12.75">
      <c r="A32" s="50"/>
      <c r="B32" s="98"/>
      <c r="C32" s="98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</row>
    <row r="33" spans="1:45" ht="12.75">
      <c r="A33" s="50"/>
      <c r="B33" s="98"/>
      <c r="C33" s="98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</row>
    <row r="34" spans="1:45" ht="12.75">
      <c r="A34" s="50"/>
      <c r="B34" s="98"/>
      <c r="C34" s="98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</row>
    <row r="35" spans="1:45" ht="12.75">
      <c r="A35" s="50"/>
      <c r="B35" s="98"/>
      <c r="C35" s="98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</row>
    <row r="36" spans="1:45" ht="12.75">
      <c r="A36" s="50"/>
      <c r="B36" s="98"/>
      <c r="C36" s="98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</row>
    <row r="37" spans="1:45" ht="12.75">
      <c r="A37" s="50"/>
      <c r="B37" s="98"/>
      <c r="C37" s="98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</row>
    <row r="38" spans="1:45" ht="12.75">
      <c r="A38" s="50"/>
      <c r="B38" s="98"/>
      <c r="C38" s="98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</row>
    <row r="39" spans="1:45" ht="12.75">
      <c r="A39" s="50"/>
      <c r="B39" s="98"/>
      <c r="C39" s="98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</row>
    <row r="40" spans="1:45" ht="12.75">
      <c r="A40" s="50"/>
      <c r="B40" s="98"/>
      <c r="C40" s="98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</row>
    <row r="41" spans="1:45" ht="12.75">
      <c r="A41" s="50"/>
      <c r="B41" s="98"/>
      <c r="C41" s="98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</row>
    <row r="42" spans="1:45" ht="12.75">
      <c r="A42" s="50"/>
      <c r="B42" s="98"/>
      <c r="C42" s="98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</row>
    <row r="43" spans="1:45" ht="12.75">
      <c r="A43" s="50"/>
      <c r="B43" s="98"/>
      <c r="C43" s="98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</row>
    <row r="44" spans="1:45" ht="12.75">
      <c r="A44" s="50"/>
      <c r="B44" s="98"/>
      <c r="C44" s="98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</row>
    <row r="45" spans="1:45" ht="12.75">
      <c r="A45" s="50"/>
      <c r="B45" s="98"/>
      <c r="C45" s="98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</row>
    <row r="46" spans="1:45" ht="12.75">
      <c r="A46" s="50"/>
      <c r="B46" s="98"/>
      <c r="C46" s="98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</row>
    <row r="47" spans="1:45" ht="12.75">
      <c r="A47" s="50"/>
      <c r="B47" s="98"/>
      <c r="C47" s="98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</row>
    <row r="48" spans="1:45" ht="12.75">
      <c r="A48" s="50"/>
      <c r="B48" s="98"/>
      <c r="C48" s="98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</row>
    <row r="49" spans="1:45" ht="12.75">
      <c r="A49" s="50"/>
      <c r="B49" s="98"/>
      <c r="C49" s="98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</row>
    <row r="50" spans="1:45" ht="12.75">
      <c r="A50" s="50"/>
      <c r="B50" s="98"/>
      <c r="C50" s="98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</row>
    <row r="51" spans="1:45" ht="12.75">
      <c r="A51" s="50"/>
      <c r="B51" s="98"/>
      <c r="C51" s="98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</row>
    <row r="52" spans="1:45" ht="12.75">
      <c r="A52" s="50"/>
      <c r="B52" s="98"/>
      <c r="C52" s="98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</row>
    <row r="53" spans="1:45" ht="12.75">
      <c r="A53" s="50"/>
      <c r="B53" s="98"/>
      <c r="C53" s="98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</row>
    <row r="54" spans="1:45" ht="12.75">
      <c r="A54" s="50"/>
      <c r="B54" s="98"/>
      <c r="C54" s="98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</row>
    <row r="55" spans="1:45" ht="12.75">
      <c r="A55" s="50"/>
      <c r="B55" s="98"/>
      <c r="C55" s="98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</row>
    <row r="56" spans="1:45" ht="12.75">
      <c r="A56" s="50"/>
      <c r="B56" s="98"/>
      <c r="C56" s="98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</row>
    <row r="57" spans="1:45" ht="12.75">
      <c r="A57" s="50"/>
      <c r="B57" s="98"/>
      <c r="C57" s="98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</row>
    <row r="58" spans="1:45" ht="12.75">
      <c r="A58" s="50"/>
      <c r="B58" s="98"/>
      <c r="C58" s="98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</row>
    <row r="59" spans="1:45" ht="12.75">
      <c r="A59" s="50"/>
      <c r="B59" s="98"/>
      <c r="C59" s="98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</row>
    <row r="60" spans="1:45" ht="12.75">
      <c r="A60" s="50"/>
      <c r="B60" s="98"/>
      <c r="C60" s="98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</row>
    <row r="61" spans="1:45" ht="12.75">
      <c r="A61" s="50"/>
      <c r="B61" s="98"/>
      <c r="C61" s="98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</row>
    <row r="62" spans="1:45" ht="12.75">
      <c r="A62" s="50"/>
      <c r="B62" s="98"/>
      <c r="C62" s="98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</row>
    <row r="63" spans="1:45" ht="12.75">
      <c r="A63" s="50"/>
      <c r="B63" s="98"/>
      <c r="C63" s="98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</row>
    <row r="64" spans="1:45" ht="12.75">
      <c r="A64" s="50"/>
      <c r="B64" s="98"/>
      <c r="C64" s="98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</row>
    <row r="65" spans="1:45" ht="12.75">
      <c r="A65" s="50"/>
      <c r="B65" s="98"/>
      <c r="C65" s="98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</row>
    <row r="66" spans="1:45" ht="12.75">
      <c r="A66" s="50"/>
      <c r="B66" s="98"/>
      <c r="C66" s="98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</row>
    <row r="67" spans="1:45" ht="12.75">
      <c r="A67" s="50"/>
      <c r="B67" s="98"/>
      <c r="C67" s="98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</row>
    <row r="68" spans="1:45" ht="12.75">
      <c r="A68" s="50"/>
      <c r="B68" s="98"/>
      <c r="C68" s="98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</row>
    <row r="69" spans="1:45" ht="12.75">
      <c r="A69" s="50"/>
      <c r="B69" s="98"/>
      <c r="C69" s="98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</row>
    <row r="70" spans="1:45" ht="12.75">
      <c r="A70" s="50"/>
      <c r="B70" s="98"/>
      <c r="C70" s="98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</row>
    <row r="71" spans="1:45" ht="12.75">
      <c r="A71" s="50"/>
      <c r="B71" s="98"/>
      <c r="C71" s="98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</row>
    <row r="72" spans="1:45" ht="12.75">
      <c r="A72" s="50"/>
      <c r="B72" s="98"/>
      <c r="C72" s="98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</row>
    <row r="73" spans="1:45" ht="12.75">
      <c r="A73" s="50"/>
      <c r="B73" s="98"/>
      <c r="C73" s="98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</row>
    <row r="74" spans="1:45" ht="12.75">
      <c r="A74" s="50"/>
      <c r="B74" s="98"/>
      <c r="C74" s="98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</row>
    <row r="75" spans="1:45" ht="12.75">
      <c r="A75" s="50"/>
      <c r="B75" s="98"/>
      <c r="C75" s="98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</row>
    <row r="76" spans="1:45" ht="12.75">
      <c r="A76" s="50"/>
      <c r="B76" s="98"/>
      <c r="C76" s="98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</row>
    <row r="77" spans="1:45" ht="12.75">
      <c r="A77" s="50"/>
      <c r="B77" s="98"/>
      <c r="C77" s="98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</row>
    <row r="78" spans="1:45" ht="12.75">
      <c r="A78" s="50"/>
      <c r="B78" s="98"/>
      <c r="C78" s="98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</row>
    <row r="79" spans="1:45" ht="12.75">
      <c r="A79" s="50"/>
      <c r="B79" s="98"/>
      <c r="C79" s="98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</row>
    <row r="80" spans="1:45" ht="12.75">
      <c r="A80" s="50"/>
      <c r="B80" s="98"/>
      <c r="C80" s="98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</row>
    <row r="81" spans="1:45" ht="12.75">
      <c r="A81" s="50"/>
      <c r="B81" s="98"/>
      <c r="C81" s="98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</row>
    <row r="82" spans="1:45" ht="12.75">
      <c r="A82" s="50"/>
      <c r="B82" s="98"/>
      <c r="C82" s="98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</row>
    <row r="83" spans="1:45" ht="12.75">
      <c r="A83" s="50"/>
      <c r="B83" s="98"/>
      <c r="C83" s="98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</row>
    <row r="84" spans="1:45" ht="12.75">
      <c r="A84" s="50"/>
      <c r="B84" s="98"/>
      <c r="C84" s="98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</row>
    <row r="85" spans="1:45" ht="12.75">
      <c r="A85" s="50"/>
      <c r="B85" s="98"/>
      <c r="C85" s="98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</row>
    <row r="86" spans="1:45" ht="12.75">
      <c r="A86" s="50"/>
      <c r="B86" s="98"/>
      <c r="C86" s="98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</row>
    <row r="87" spans="1:45" ht="12.75">
      <c r="A87" s="50"/>
      <c r="B87" s="98"/>
      <c r="C87" s="98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</row>
    <row r="88" spans="1:45" ht="12.75">
      <c r="A88" s="50"/>
      <c r="B88" s="98"/>
      <c r="C88" s="98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</row>
    <row r="89" spans="1:45" ht="12.75">
      <c r="A89" s="50"/>
      <c r="B89" s="98"/>
      <c r="C89" s="98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</row>
    <row r="90" spans="1:45" ht="12.75">
      <c r="A90" s="50"/>
      <c r="B90" s="98"/>
      <c r="C90" s="98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</row>
    <row r="91" spans="1:45" ht="12.75">
      <c r="A91" s="50"/>
      <c r="B91" s="98"/>
      <c r="C91" s="98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</row>
    <row r="92" spans="1:45" ht="12.75">
      <c r="A92" s="50"/>
      <c r="B92" s="98"/>
      <c r="C92" s="98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</row>
    <row r="93" spans="1:45" ht="12.75">
      <c r="A93" s="50"/>
      <c r="B93" s="98"/>
      <c r="C93" s="98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</row>
    <row r="94" spans="1:45" ht="12.75">
      <c r="A94" s="50"/>
      <c r="B94" s="98"/>
      <c r="C94" s="98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</row>
    <row r="95" spans="1:45" ht="12.75">
      <c r="A95" s="50"/>
      <c r="B95" s="98"/>
      <c r="C95" s="98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</row>
    <row r="96" spans="1:45" ht="12.75">
      <c r="A96" s="50"/>
      <c r="B96" s="98"/>
      <c r="C96" s="98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</row>
    <row r="97" spans="1:45" ht="12.75">
      <c r="A97" s="50"/>
      <c r="B97" s="98"/>
      <c r="C97" s="98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</row>
    <row r="98" spans="1:45" ht="12.75">
      <c r="A98" s="50"/>
      <c r="B98" s="98"/>
      <c r="C98" s="98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</row>
    <row r="99" spans="1:45" ht="12.75">
      <c r="A99" s="50"/>
      <c r="B99" s="98"/>
      <c r="C99" s="98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</row>
    <row r="100" spans="1:45" ht="12.75">
      <c r="A100" s="50"/>
      <c r="B100" s="98"/>
      <c r="C100" s="98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</row>
    <row r="101" spans="1:45" ht="12.75">
      <c r="A101" s="50"/>
      <c r="B101" s="98"/>
      <c r="C101" s="98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</row>
    <row r="102" spans="1:45" ht="12.75">
      <c r="A102" s="50"/>
      <c r="B102" s="98"/>
      <c r="C102" s="98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</row>
    <row r="103" spans="1:45" ht="12.75">
      <c r="A103" s="50"/>
      <c r="B103" s="98"/>
      <c r="C103" s="98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</row>
    <row r="104" spans="1:45" ht="12.75">
      <c r="A104" s="50"/>
      <c r="B104" s="98"/>
      <c r="C104" s="98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</row>
    <row r="105" spans="1:45" ht="12.75">
      <c r="A105" s="50"/>
      <c r="B105" s="98"/>
      <c r="C105" s="98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</row>
    <row r="106" spans="1:45" ht="12.75">
      <c r="A106" s="50"/>
      <c r="B106" s="98"/>
      <c r="C106" s="98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</row>
    <row r="107" spans="1:45" ht="12.75">
      <c r="A107" s="50"/>
      <c r="B107" s="98"/>
      <c r="C107" s="98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</row>
    <row r="108" spans="1:45" ht="12.75">
      <c r="A108" s="50"/>
      <c r="B108" s="98"/>
      <c r="C108" s="98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</row>
    <row r="109" spans="1:45" ht="12.75">
      <c r="A109" s="50"/>
      <c r="B109" s="98"/>
      <c r="C109" s="98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</row>
    <row r="110" spans="1:45" ht="12.75">
      <c r="A110" s="50"/>
      <c r="B110" s="98"/>
      <c r="C110" s="98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</row>
    <row r="111" spans="1:45" ht="12.75">
      <c r="A111" s="50"/>
      <c r="B111" s="98"/>
      <c r="C111" s="98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</row>
    <row r="112" spans="1:45" ht="12.75">
      <c r="A112" s="50"/>
      <c r="B112" s="98"/>
      <c r="C112" s="98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</row>
    <row r="113" spans="1:45" ht="12.75">
      <c r="A113" s="50"/>
      <c r="B113" s="98"/>
      <c r="C113" s="98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</row>
    <row r="114" spans="1:45" ht="12.75">
      <c r="A114" s="50"/>
      <c r="B114" s="98"/>
      <c r="C114" s="98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</row>
    <row r="115" spans="1:45" ht="12.75">
      <c r="A115" s="50"/>
      <c r="B115" s="98"/>
      <c r="C115" s="98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</row>
    <row r="116" spans="1:45" ht="12.75">
      <c r="A116" s="50"/>
      <c r="B116" s="98"/>
      <c r="C116" s="98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</row>
    <row r="117" spans="1:45" ht="12.75">
      <c r="A117" s="50"/>
      <c r="B117" s="98"/>
      <c r="C117" s="98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</row>
    <row r="118" spans="1:45" ht="12.75">
      <c r="A118" s="50"/>
      <c r="B118" s="98"/>
      <c r="C118" s="98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</row>
    <row r="119" spans="1:45" ht="12.75">
      <c r="A119" s="50"/>
      <c r="B119" s="98"/>
      <c r="C119" s="98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</row>
    <row r="120" spans="1:45" ht="12.75">
      <c r="A120" s="50"/>
      <c r="B120" s="98"/>
      <c r="C120" s="98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</row>
    <row r="121" spans="1:45" ht="12.75">
      <c r="A121" s="50"/>
      <c r="B121" s="98"/>
      <c r="C121" s="98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</row>
    <row r="122" spans="1:45" ht="12.75">
      <c r="A122" s="50"/>
      <c r="B122" s="98"/>
      <c r="C122" s="98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</row>
    <row r="123" spans="1:45" ht="12.75">
      <c r="A123" s="50"/>
      <c r="B123" s="98"/>
      <c r="C123" s="98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</row>
    <row r="124" spans="1:45" ht="12.75">
      <c r="A124" s="50"/>
      <c r="B124" s="98"/>
      <c r="C124" s="98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</row>
    <row r="125" spans="1:45" ht="12.75">
      <c r="A125" s="50"/>
      <c r="B125" s="98"/>
      <c r="C125" s="98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</row>
    <row r="126" spans="1:45" ht="12.75">
      <c r="A126" s="50"/>
      <c r="B126" s="98"/>
      <c r="C126" s="98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</row>
    <row r="127" spans="1:45" ht="12.75">
      <c r="A127" s="50"/>
      <c r="B127" s="98"/>
      <c r="C127" s="98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</row>
    <row r="128" spans="1:45" ht="12.75">
      <c r="A128" s="50"/>
      <c r="B128" s="98"/>
      <c r="C128" s="98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</row>
    <row r="129" spans="1:45" ht="12.75">
      <c r="A129" s="50"/>
      <c r="B129" s="98"/>
      <c r="C129" s="98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</row>
    <row r="130" spans="1:45" ht="12.75">
      <c r="A130" s="50"/>
      <c r="B130" s="98"/>
      <c r="C130" s="98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</row>
    <row r="131" spans="1:45" ht="12.75">
      <c r="A131" s="50"/>
      <c r="B131" s="98"/>
      <c r="C131" s="98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</row>
    <row r="132" spans="1:45" ht="12.75">
      <c r="A132" s="50"/>
      <c r="B132" s="98"/>
      <c r="C132" s="98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</row>
    <row r="133" spans="1:45" ht="12.75">
      <c r="A133" s="50"/>
      <c r="B133" s="98"/>
      <c r="C133" s="98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</row>
    <row r="134" spans="1:45" ht="12.75">
      <c r="A134" s="50"/>
      <c r="B134" s="98"/>
      <c r="C134" s="98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</row>
    <row r="135" spans="1:45" ht="12.75">
      <c r="A135" s="50"/>
      <c r="B135" s="98"/>
      <c r="C135" s="98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</row>
    <row r="136" spans="1:45" ht="12.75">
      <c r="A136" s="50"/>
      <c r="B136" s="98"/>
      <c r="C136" s="98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</row>
    <row r="137" spans="1:45" ht="12.75">
      <c r="A137" s="50"/>
      <c r="B137" s="98"/>
      <c r="C137" s="98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</row>
    <row r="138" spans="1:45" ht="12.75">
      <c r="A138" s="50"/>
      <c r="B138" s="98"/>
      <c r="C138" s="98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</row>
    <row r="139" spans="1:45" ht="12.75">
      <c r="A139" s="50"/>
      <c r="B139" s="98"/>
      <c r="C139" s="98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</row>
    <row r="140" spans="1:45" ht="12.75">
      <c r="A140" s="50"/>
      <c r="B140" s="98"/>
      <c r="C140" s="98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</row>
    <row r="141" spans="1:45" ht="12.75">
      <c r="A141" s="50"/>
      <c r="B141" s="98"/>
      <c r="C141" s="98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</row>
    <row r="142" spans="1:45" ht="12.75">
      <c r="A142" s="50"/>
      <c r="B142" s="98"/>
      <c r="C142" s="98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</row>
    <row r="143" spans="1:45" ht="12.75">
      <c r="A143" s="50"/>
      <c r="B143" s="98"/>
      <c r="C143" s="98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</row>
    <row r="144" spans="1:45" ht="12.75">
      <c r="A144" s="50"/>
      <c r="B144" s="98"/>
      <c r="C144" s="98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</row>
    <row r="145" spans="1:45" ht="12.75">
      <c r="A145" s="50"/>
      <c r="B145" s="98"/>
      <c r="C145" s="98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</row>
    <row r="146" spans="1:45" ht="12.75">
      <c r="A146" s="50"/>
      <c r="B146" s="98"/>
      <c r="C146" s="98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</row>
    <row r="147" spans="40:45" ht="12.75">
      <c r="AN147" s="50"/>
      <c r="AO147" s="50"/>
      <c r="AP147" s="50"/>
      <c r="AQ147" s="50"/>
      <c r="AR147" s="50"/>
      <c r="AS147" s="50"/>
    </row>
  </sheetData>
  <sheetProtection/>
  <mergeCells count="9">
    <mergeCell ref="AN5:AS5"/>
    <mergeCell ref="A5:A6"/>
    <mergeCell ref="AE5:AM5"/>
    <mergeCell ref="B5:F5"/>
    <mergeCell ref="A1:AM1"/>
    <mergeCell ref="G5:K5"/>
    <mergeCell ref="L5:O5"/>
    <mergeCell ref="P5:Y5"/>
    <mergeCell ref="Z5:AD5"/>
  </mergeCells>
  <printOptions/>
  <pageMargins left="0.22" right="0.12" top="0.12" bottom="0.12" header="0.5" footer="0.1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35"/>
  <sheetViews>
    <sheetView view="pageBreakPreview" zoomScaleSheetLayoutView="100" zoomScalePageLayoutView="0" workbookViewId="0" topLeftCell="A4">
      <selection activeCell="E7" sqref="E7"/>
    </sheetView>
  </sheetViews>
  <sheetFormatPr defaultColWidth="9.00390625" defaultRowHeight="12.75"/>
  <cols>
    <col min="1" max="1" width="5.625" style="0" customWidth="1"/>
    <col min="2" max="2" width="9.375" style="97" customWidth="1"/>
    <col min="3" max="3" width="8.00390625" style="97" customWidth="1"/>
    <col min="4" max="4" width="36.375" style="0" customWidth="1"/>
    <col min="5" max="5" width="11.125" style="0" customWidth="1"/>
    <col min="6" max="6" width="11.75390625" style="0" customWidth="1"/>
    <col min="7" max="23" width="6.25390625" style="0" customWidth="1"/>
    <col min="24" max="24" width="7.375" style="0" customWidth="1"/>
    <col min="25" max="39" width="6.25390625" style="0" customWidth="1"/>
    <col min="40" max="44" width="5.75390625" style="0" customWidth="1"/>
  </cols>
  <sheetData>
    <row r="1" spans="1:39" ht="20.25">
      <c r="A1" s="161" t="s">
        <v>66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</row>
    <row r="2" spans="2:39" ht="18">
      <c r="B2" s="92"/>
      <c r="C2" s="92"/>
      <c r="D2" s="17"/>
      <c r="E2" s="17"/>
      <c r="F2" s="17"/>
      <c r="G2" s="17"/>
      <c r="H2" s="17"/>
      <c r="I2" s="17"/>
      <c r="J2" s="17"/>
      <c r="K2" s="17"/>
      <c r="L2" s="17"/>
      <c r="M2" s="17"/>
      <c r="N2" s="37" t="s">
        <v>54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</row>
    <row r="3" spans="2:39" ht="12.75">
      <c r="B3" s="92"/>
      <c r="C3" s="92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2:39" ht="13.5" thickBot="1">
      <c r="B4" s="92"/>
      <c r="C4" s="92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45" ht="39" customHeight="1" thickBot="1">
      <c r="A5" s="165" t="s">
        <v>5</v>
      </c>
      <c r="B5" s="162" t="s">
        <v>10</v>
      </c>
      <c r="C5" s="163"/>
      <c r="D5" s="163"/>
      <c r="E5" s="163"/>
      <c r="F5" s="164"/>
      <c r="G5" s="158" t="s">
        <v>0</v>
      </c>
      <c r="H5" s="158"/>
      <c r="I5" s="158"/>
      <c r="J5" s="158"/>
      <c r="K5" s="159"/>
      <c r="L5" s="160" t="s">
        <v>1</v>
      </c>
      <c r="M5" s="158"/>
      <c r="N5" s="158"/>
      <c r="O5" s="159"/>
      <c r="P5" s="151" t="s">
        <v>2</v>
      </c>
      <c r="Q5" s="152"/>
      <c r="R5" s="152"/>
      <c r="S5" s="152"/>
      <c r="T5" s="152"/>
      <c r="U5" s="152"/>
      <c r="V5" s="152"/>
      <c r="W5" s="152"/>
      <c r="X5" s="152"/>
      <c r="Y5" s="153"/>
      <c r="Z5" s="151" t="s">
        <v>3</v>
      </c>
      <c r="AA5" s="152"/>
      <c r="AB5" s="152"/>
      <c r="AC5" s="152"/>
      <c r="AD5" s="153"/>
      <c r="AE5" s="151" t="s">
        <v>4</v>
      </c>
      <c r="AF5" s="152"/>
      <c r="AG5" s="152"/>
      <c r="AH5" s="152"/>
      <c r="AI5" s="152"/>
      <c r="AJ5" s="152"/>
      <c r="AK5" s="152"/>
      <c r="AL5" s="152"/>
      <c r="AM5" s="153"/>
      <c r="AN5" s="146" t="s">
        <v>50</v>
      </c>
      <c r="AO5" s="147"/>
      <c r="AP5" s="147"/>
      <c r="AQ5" s="147"/>
      <c r="AR5" s="147"/>
      <c r="AS5" s="148"/>
    </row>
    <row r="6" spans="1:45" ht="74.25" customHeight="1" thickBot="1">
      <c r="A6" s="166"/>
      <c r="B6" s="93" t="s">
        <v>6</v>
      </c>
      <c r="C6" s="94" t="s">
        <v>7</v>
      </c>
      <c r="D6" s="18" t="s">
        <v>52</v>
      </c>
      <c r="E6" s="18" t="s">
        <v>8</v>
      </c>
      <c r="F6" s="21" t="s">
        <v>9</v>
      </c>
      <c r="G6" s="22" t="s">
        <v>11</v>
      </c>
      <c r="H6" s="23" t="s">
        <v>12</v>
      </c>
      <c r="I6" s="23" t="s">
        <v>13</v>
      </c>
      <c r="J6" s="31" t="s">
        <v>14</v>
      </c>
      <c r="K6" s="32" t="s">
        <v>15</v>
      </c>
      <c r="L6" s="25" t="s">
        <v>16</v>
      </c>
      <c r="M6" s="23" t="s">
        <v>17</v>
      </c>
      <c r="N6" s="35" t="s">
        <v>18</v>
      </c>
      <c r="O6" s="36" t="s">
        <v>19</v>
      </c>
      <c r="P6" s="22" t="s">
        <v>20</v>
      </c>
      <c r="Q6" s="23" t="s">
        <v>21</v>
      </c>
      <c r="R6" s="23" t="s">
        <v>22</v>
      </c>
      <c r="S6" s="23" t="s">
        <v>23</v>
      </c>
      <c r="T6" s="23" t="s">
        <v>24</v>
      </c>
      <c r="U6" s="23" t="s">
        <v>25</v>
      </c>
      <c r="V6" s="23" t="s">
        <v>26</v>
      </c>
      <c r="W6" s="35" t="s">
        <v>27</v>
      </c>
      <c r="X6" s="31" t="s">
        <v>28</v>
      </c>
      <c r="Y6" s="32" t="s">
        <v>29</v>
      </c>
      <c r="Z6" s="25" t="s">
        <v>30</v>
      </c>
      <c r="AA6" s="23" t="s">
        <v>31</v>
      </c>
      <c r="AB6" s="31" t="s">
        <v>32</v>
      </c>
      <c r="AC6" s="31" t="s">
        <v>33</v>
      </c>
      <c r="AD6" s="36" t="s">
        <v>34</v>
      </c>
      <c r="AE6" s="26" t="s">
        <v>35</v>
      </c>
      <c r="AF6" s="24" t="s">
        <v>36</v>
      </c>
      <c r="AG6" s="24" t="s">
        <v>37</v>
      </c>
      <c r="AH6" s="24" t="s">
        <v>38</v>
      </c>
      <c r="AI6" s="24" t="s">
        <v>39</v>
      </c>
      <c r="AJ6" s="24" t="s">
        <v>40</v>
      </c>
      <c r="AK6" s="33" t="s">
        <v>41</v>
      </c>
      <c r="AL6" s="33" t="s">
        <v>42</v>
      </c>
      <c r="AM6" s="34" t="s">
        <v>43</v>
      </c>
      <c r="AN6" s="28" t="s">
        <v>44</v>
      </c>
      <c r="AO6" s="29" t="s">
        <v>45</v>
      </c>
      <c r="AP6" s="29" t="s">
        <v>46</v>
      </c>
      <c r="AQ6" s="29" t="s">
        <v>47</v>
      </c>
      <c r="AR6" s="29" t="s">
        <v>48</v>
      </c>
      <c r="AS6" s="30" t="s">
        <v>49</v>
      </c>
    </row>
    <row r="7" spans="1:45" ht="63.75" customHeight="1" thickBot="1">
      <c r="A7" s="38">
        <v>1</v>
      </c>
      <c r="B7" s="95" t="s">
        <v>57</v>
      </c>
      <c r="C7" s="96" t="s">
        <v>58</v>
      </c>
      <c r="D7" s="19" t="s">
        <v>67</v>
      </c>
      <c r="E7" s="42">
        <v>38</v>
      </c>
      <c r="F7" s="43"/>
      <c r="G7" s="2">
        <v>1</v>
      </c>
      <c r="H7" s="1">
        <v>-1</v>
      </c>
      <c r="I7" s="16">
        <v>1</v>
      </c>
      <c r="J7" s="16">
        <v>2.5</v>
      </c>
      <c r="K7" s="7">
        <v>2.816</v>
      </c>
      <c r="L7" s="6">
        <v>1</v>
      </c>
      <c r="M7" s="2">
        <v>1</v>
      </c>
      <c r="N7" s="14">
        <v>2.579</v>
      </c>
      <c r="O7" s="7">
        <v>2.158</v>
      </c>
      <c r="P7" s="6">
        <v>1</v>
      </c>
      <c r="Q7" s="1">
        <v>1</v>
      </c>
      <c r="R7" s="1">
        <v>1</v>
      </c>
      <c r="S7" s="1">
        <v>1</v>
      </c>
      <c r="T7" s="1">
        <v>2</v>
      </c>
      <c r="U7" s="1">
        <v>2</v>
      </c>
      <c r="V7" s="1">
        <v>1</v>
      </c>
      <c r="W7" s="1">
        <v>2.789</v>
      </c>
      <c r="X7" s="1">
        <v>2.368</v>
      </c>
      <c r="Y7" s="16">
        <v>2.605</v>
      </c>
      <c r="Z7" s="6">
        <v>1</v>
      </c>
      <c r="AA7" s="1">
        <v>1</v>
      </c>
      <c r="AB7" s="1">
        <v>2.684</v>
      </c>
      <c r="AC7" s="1">
        <v>2.737</v>
      </c>
      <c r="AD7" s="7">
        <v>2.526</v>
      </c>
      <c r="AE7" s="2">
        <v>1</v>
      </c>
      <c r="AF7" s="1">
        <v>0</v>
      </c>
      <c r="AG7" s="1">
        <v>0</v>
      </c>
      <c r="AH7" s="1">
        <v>1</v>
      </c>
      <c r="AI7" s="1">
        <v>1</v>
      </c>
      <c r="AJ7" s="1">
        <v>1</v>
      </c>
      <c r="AK7" s="1">
        <v>2.921</v>
      </c>
      <c r="AL7" s="1">
        <v>2.526</v>
      </c>
      <c r="AM7" s="16">
        <v>2.526</v>
      </c>
      <c r="AN7" s="3">
        <f aca="true" t="shared" si="0" ref="AN7:AN13">SUM(G7:K7)</f>
        <v>6.316</v>
      </c>
      <c r="AO7" s="4">
        <f aca="true" t="shared" si="1" ref="AO7:AO13">SUM(L7:O7)</f>
        <v>6.737</v>
      </c>
      <c r="AP7" s="4">
        <f aca="true" t="shared" si="2" ref="AP7:AP13">SUM(P7:Y7)</f>
        <v>16.762</v>
      </c>
      <c r="AQ7" s="4">
        <f aca="true" t="shared" si="3" ref="AQ7:AQ13">SUM(Z7:AD7)</f>
        <v>9.947</v>
      </c>
      <c r="AR7" s="4">
        <f aca="true" t="shared" si="4" ref="AR7:AR13">SUM(AE7:AM7)</f>
        <v>11.972999999999999</v>
      </c>
      <c r="AS7" s="5">
        <f aca="true" t="shared" si="5" ref="AS7:AS13">SUM(AN7:AR7)</f>
        <v>51.735</v>
      </c>
    </row>
    <row r="8" spans="1:45" ht="66" customHeight="1" thickBot="1">
      <c r="A8" s="38">
        <v>2</v>
      </c>
      <c r="B8" s="95" t="s">
        <v>57</v>
      </c>
      <c r="C8" s="96" t="s">
        <v>58</v>
      </c>
      <c r="D8" s="19" t="s">
        <v>76</v>
      </c>
      <c r="E8" s="46">
        <v>35</v>
      </c>
      <c r="F8" s="47"/>
      <c r="G8" s="11">
        <v>1</v>
      </c>
      <c r="H8" s="12">
        <v>1</v>
      </c>
      <c r="I8" s="15">
        <v>1</v>
      </c>
      <c r="J8" s="15">
        <v>2.229</v>
      </c>
      <c r="K8" s="10">
        <v>2.571</v>
      </c>
      <c r="L8" s="9">
        <v>1</v>
      </c>
      <c r="M8" s="11">
        <v>1</v>
      </c>
      <c r="N8" s="13">
        <v>2.257</v>
      </c>
      <c r="O8" s="10">
        <v>2</v>
      </c>
      <c r="P8" s="9">
        <v>1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2.743</v>
      </c>
      <c r="X8" s="12">
        <v>1.971</v>
      </c>
      <c r="Y8" s="15">
        <v>2.514</v>
      </c>
      <c r="Z8" s="9">
        <v>1</v>
      </c>
      <c r="AA8" s="12">
        <v>1</v>
      </c>
      <c r="AB8" s="12">
        <v>2.743</v>
      </c>
      <c r="AC8" s="12">
        <v>2.686</v>
      </c>
      <c r="AD8" s="10">
        <v>2.629</v>
      </c>
      <c r="AE8" s="11">
        <v>1</v>
      </c>
      <c r="AF8" s="12">
        <v>0</v>
      </c>
      <c r="AG8" s="12">
        <v>1</v>
      </c>
      <c r="AH8" s="12">
        <v>1</v>
      </c>
      <c r="AI8" s="12">
        <v>1</v>
      </c>
      <c r="AJ8" s="12">
        <v>1</v>
      </c>
      <c r="AK8" s="12">
        <v>2.629</v>
      </c>
      <c r="AL8" s="12">
        <v>2.743</v>
      </c>
      <c r="AM8" s="15">
        <v>2.714</v>
      </c>
      <c r="AN8" s="3">
        <f t="shared" si="0"/>
        <v>7.800000000000001</v>
      </c>
      <c r="AO8" s="4">
        <f t="shared" si="1"/>
        <v>6.257</v>
      </c>
      <c r="AP8" s="4">
        <f t="shared" si="2"/>
        <v>14.228</v>
      </c>
      <c r="AQ8" s="4">
        <f t="shared" si="3"/>
        <v>10.058</v>
      </c>
      <c r="AR8" s="4">
        <f t="shared" si="4"/>
        <v>13.086</v>
      </c>
      <c r="AS8" s="5">
        <f t="shared" si="5"/>
        <v>51.429</v>
      </c>
    </row>
    <row r="9" spans="1:45" ht="60.75" customHeight="1" thickBot="1">
      <c r="A9" s="38">
        <v>3</v>
      </c>
      <c r="B9" s="104" t="s">
        <v>57</v>
      </c>
      <c r="C9" s="105" t="s">
        <v>58</v>
      </c>
      <c r="D9" s="20" t="s">
        <v>64</v>
      </c>
      <c r="E9" s="39">
        <v>19</v>
      </c>
      <c r="F9" s="40"/>
      <c r="G9" s="11">
        <v>1</v>
      </c>
      <c r="H9" s="12">
        <v>1</v>
      </c>
      <c r="I9" s="15">
        <v>1</v>
      </c>
      <c r="J9" s="15">
        <v>2.947</v>
      </c>
      <c r="K9" s="10">
        <v>3</v>
      </c>
      <c r="L9" s="9">
        <v>1</v>
      </c>
      <c r="M9" s="11">
        <v>1</v>
      </c>
      <c r="N9" s="13">
        <v>2.684</v>
      </c>
      <c r="O9" s="10">
        <v>2.421</v>
      </c>
      <c r="P9" s="9">
        <v>1</v>
      </c>
      <c r="Q9" s="12">
        <v>1</v>
      </c>
      <c r="R9" s="12">
        <v>1</v>
      </c>
      <c r="S9" s="12">
        <v>0</v>
      </c>
      <c r="T9" s="12">
        <v>2</v>
      </c>
      <c r="U9" s="12">
        <v>2</v>
      </c>
      <c r="V9" s="12">
        <v>1</v>
      </c>
      <c r="W9" s="12">
        <v>2.895</v>
      </c>
      <c r="X9" s="12">
        <v>2.421</v>
      </c>
      <c r="Y9" s="15">
        <v>2.895</v>
      </c>
      <c r="Z9" s="3">
        <v>1</v>
      </c>
      <c r="AA9" s="4">
        <v>0</v>
      </c>
      <c r="AB9" s="4">
        <v>3</v>
      </c>
      <c r="AC9" s="4">
        <v>2.842</v>
      </c>
      <c r="AD9" s="5">
        <v>2.947</v>
      </c>
      <c r="AE9" s="8">
        <v>1</v>
      </c>
      <c r="AF9" s="4">
        <v>0</v>
      </c>
      <c r="AG9" s="4">
        <v>-1</v>
      </c>
      <c r="AH9" s="4">
        <v>-1</v>
      </c>
      <c r="AI9" s="4">
        <v>1</v>
      </c>
      <c r="AJ9" s="4">
        <v>0</v>
      </c>
      <c r="AK9" s="4">
        <v>3</v>
      </c>
      <c r="AL9" s="4">
        <v>3</v>
      </c>
      <c r="AM9" s="27">
        <v>2.895</v>
      </c>
      <c r="AN9" s="3">
        <f t="shared" si="0"/>
        <v>8.947</v>
      </c>
      <c r="AO9" s="4">
        <f t="shared" si="1"/>
        <v>7.105</v>
      </c>
      <c r="AP9" s="4">
        <f t="shared" si="2"/>
        <v>16.211</v>
      </c>
      <c r="AQ9" s="4">
        <f t="shared" si="3"/>
        <v>9.789000000000001</v>
      </c>
      <c r="AR9" s="4">
        <f t="shared" si="4"/>
        <v>8.895</v>
      </c>
      <c r="AS9" s="5">
        <f t="shared" si="5"/>
        <v>50.947</v>
      </c>
    </row>
    <row r="10" spans="1:45" ht="80.25" customHeight="1" thickBot="1">
      <c r="A10" s="38">
        <v>4</v>
      </c>
      <c r="B10" s="104" t="s">
        <v>57</v>
      </c>
      <c r="C10" s="104" t="s">
        <v>57</v>
      </c>
      <c r="D10" s="19" t="s">
        <v>68</v>
      </c>
      <c r="E10" s="42">
        <v>20</v>
      </c>
      <c r="F10" s="43"/>
      <c r="G10" s="2">
        <v>0</v>
      </c>
      <c r="H10" s="1">
        <v>1</v>
      </c>
      <c r="I10" s="16">
        <v>1</v>
      </c>
      <c r="J10" s="16">
        <v>2.75</v>
      </c>
      <c r="K10" s="7">
        <v>2.85</v>
      </c>
      <c r="L10" s="6">
        <v>0</v>
      </c>
      <c r="M10" s="2">
        <v>0</v>
      </c>
      <c r="N10" s="14">
        <v>2.05</v>
      </c>
      <c r="O10" s="7">
        <v>1.7</v>
      </c>
      <c r="P10" s="6">
        <v>1</v>
      </c>
      <c r="Q10" s="1">
        <v>1</v>
      </c>
      <c r="R10" s="1">
        <v>1</v>
      </c>
      <c r="S10" s="1">
        <v>1</v>
      </c>
      <c r="T10" s="1">
        <v>1</v>
      </c>
      <c r="U10" s="1">
        <v>2</v>
      </c>
      <c r="V10" s="1">
        <v>0</v>
      </c>
      <c r="W10" s="1">
        <v>3</v>
      </c>
      <c r="X10" s="1">
        <v>2.45</v>
      </c>
      <c r="Y10" s="16">
        <v>3</v>
      </c>
      <c r="Z10" s="6">
        <v>1</v>
      </c>
      <c r="AA10" s="1">
        <v>1</v>
      </c>
      <c r="AB10" s="1">
        <v>2.9</v>
      </c>
      <c r="AC10" s="1">
        <v>2.9</v>
      </c>
      <c r="AD10" s="7">
        <v>2.7</v>
      </c>
      <c r="AE10" s="2">
        <v>1</v>
      </c>
      <c r="AF10" s="1">
        <v>0</v>
      </c>
      <c r="AG10" s="1">
        <v>0</v>
      </c>
      <c r="AH10" s="1">
        <v>1</v>
      </c>
      <c r="AI10" s="1">
        <v>1</v>
      </c>
      <c r="AJ10" s="1">
        <v>1</v>
      </c>
      <c r="AK10" s="1">
        <v>3</v>
      </c>
      <c r="AL10" s="1">
        <v>2.9</v>
      </c>
      <c r="AM10" s="16">
        <v>2.65</v>
      </c>
      <c r="AN10" s="3">
        <f t="shared" si="0"/>
        <v>7.6</v>
      </c>
      <c r="AO10" s="4">
        <f t="shared" si="1"/>
        <v>3.75</v>
      </c>
      <c r="AP10" s="4">
        <f t="shared" si="2"/>
        <v>15.45</v>
      </c>
      <c r="AQ10" s="4">
        <f t="shared" si="3"/>
        <v>10.5</v>
      </c>
      <c r="AR10" s="4">
        <f t="shared" si="4"/>
        <v>12.55</v>
      </c>
      <c r="AS10" s="5">
        <f t="shared" si="5"/>
        <v>49.849999999999994</v>
      </c>
    </row>
    <row r="11" spans="1:45" ht="53.25" customHeight="1" thickBot="1">
      <c r="A11" s="38">
        <v>5</v>
      </c>
      <c r="B11" s="104" t="s">
        <v>57</v>
      </c>
      <c r="C11" s="104" t="s">
        <v>57</v>
      </c>
      <c r="D11" s="19" t="s">
        <v>85</v>
      </c>
      <c r="E11" s="42">
        <v>15</v>
      </c>
      <c r="F11" s="43"/>
      <c r="G11" s="2">
        <v>0</v>
      </c>
      <c r="H11" s="1">
        <v>1</v>
      </c>
      <c r="I11" s="16">
        <v>1</v>
      </c>
      <c r="J11" s="16">
        <v>2.667</v>
      </c>
      <c r="K11" s="7">
        <v>2.8</v>
      </c>
      <c r="L11" s="6">
        <v>0</v>
      </c>
      <c r="M11" s="2">
        <v>1</v>
      </c>
      <c r="N11" s="14">
        <v>2.867</v>
      </c>
      <c r="O11" s="7">
        <v>2.667</v>
      </c>
      <c r="P11" s="6">
        <v>1</v>
      </c>
      <c r="Q11" s="1">
        <v>1</v>
      </c>
      <c r="R11" s="1">
        <v>1</v>
      </c>
      <c r="S11" s="1">
        <v>0</v>
      </c>
      <c r="T11" s="1">
        <v>0</v>
      </c>
      <c r="U11" s="1">
        <v>1</v>
      </c>
      <c r="V11" s="1">
        <v>1</v>
      </c>
      <c r="W11" s="1">
        <v>2.867</v>
      </c>
      <c r="X11" s="1">
        <v>2.733</v>
      </c>
      <c r="Y11" s="16">
        <v>2.867</v>
      </c>
      <c r="Z11" s="6">
        <v>1</v>
      </c>
      <c r="AA11" s="1">
        <v>0</v>
      </c>
      <c r="AB11" s="1">
        <v>2.8</v>
      </c>
      <c r="AC11" s="1">
        <v>2.8</v>
      </c>
      <c r="AD11" s="7">
        <v>2.8</v>
      </c>
      <c r="AE11" s="2">
        <v>1</v>
      </c>
      <c r="AF11" s="1">
        <v>1</v>
      </c>
      <c r="AG11" s="1">
        <v>-1</v>
      </c>
      <c r="AH11" s="1">
        <v>1</v>
      </c>
      <c r="AI11" s="1">
        <v>1</v>
      </c>
      <c r="AJ11" s="1">
        <v>1</v>
      </c>
      <c r="AK11" s="1">
        <v>2.8</v>
      </c>
      <c r="AL11" s="1">
        <v>2.867</v>
      </c>
      <c r="AM11" s="16">
        <v>2.8</v>
      </c>
      <c r="AN11" s="3">
        <f t="shared" si="0"/>
        <v>7.467</v>
      </c>
      <c r="AO11" s="4">
        <f t="shared" si="1"/>
        <v>6.534</v>
      </c>
      <c r="AP11" s="4">
        <f t="shared" si="2"/>
        <v>13.466999999999999</v>
      </c>
      <c r="AQ11" s="4">
        <f t="shared" si="3"/>
        <v>9.399999999999999</v>
      </c>
      <c r="AR11" s="4">
        <f t="shared" si="4"/>
        <v>12.466999999999999</v>
      </c>
      <c r="AS11" s="5">
        <f t="shared" si="5"/>
        <v>49.334999999999994</v>
      </c>
    </row>
    <row r="12" spans="1:45" ht="60.75" customHeight="1" thickBot="1">
      <c r="A12" s="41">
        <v>6</v>
      </c>
      <c r="B12" s="104" t="s">
        <v>57</v>
      </c>
      <c r="C12" s="105" t="s">
        <v>58</v>
      </c>
      <c r="D12" s="19" t="s">
        <v>65</v>
      </c>
      <c r="E12" s="42">
        <v>25</v>
      </c>
      <c r="F12" s="43"/>
      <c r="G12" s="2">
        <v>1</v>
      </c>
      <c r="H12" s="1">
        <v>1</v>
      </c>
      <c r="I12" s="16">
        <v>1</v>
      </c>
      <c r="J12" s="16">
        <v>2.52</v>
      </c>
      <c r="K12" s="7">
        <v>2.56</v>
      </c>
      <c r="L12" s="6">
        <v>1</v>
      </c>
      <c r="M12" s="2">
        <v>1</v>
      </c>
      <c r="N12" s="14">
        <v>2.56</v>
      </c>
      <c r="O12" s="7">
        <v>1.6</v>
      </c>
      <c r="P12" s="6">
        <v>1</v>
      </c>
      <c r="Q12" s="1">
        <v>1</v>
      </c>
      <c r="R12" s="1">
        <v>1</v>
      </c>
      <c r="S12" s="1">
        <v>1</v>
      </c>
      <c r="T12" s="1">
        <v>1</v>
      </c>
      <c r="U12" s="1">
        <v>1</v>
      </c>
      <c r="V12" s="1">
        <v>0</v>
      </c>
      <c r="W12" s="1">
        <v>2.64</v>
      </c>
      <c r="X12" s="1">
        <v>1.84</v>
      </c>
      <c r="Y12" s="16">
        <v>1.96</v>
      </c>
      <c r="Z12" s="6">
        <v>1</v>
      </c>
      <c r="AA12" s="1">
        <v>0</v>
      </c>
      <c r="AB12" s="1">
        <v>2.6</v>
      </c>
      <c r="AC12" s="1">
        <v>2.64</v>
      </c>
      <c r="AD12" s="7">
        <v>2.68</v>
      </c>
      <c r="AE12" s="2">
        <v>1</v>
      </c>
      <c r="AF12" s="1">
        <v>0</v>
      </c>
      <c r="AG12" s="1">
        <v>-1</v>
      </c>
      <c r="AH12" s="1">
        <v>0</v>
      </c>
      <c r="AI12" s="1">
        <v>1</v>
      </c>
      <c r="AJ12" s="1">
        <v>1</v>
      </c>
      <c r="AK12" s="1">
        <v>2.52</v>
      </c>
      <c r="AL12" s="1">
        <v>2.68</v>
      </c>
      <c r="AM12" s="16">
        <v>2.44</v>
      </c>
      <c r="AN12" s="3">
        <f t="shared" si="0"/>
        <v>8.08</v>
      </c>
      <c r="AO12" s="4">
        <f t="shared" si="1"/>
        <v>6.16</v>
      </c>
      <c r="AP12" s="4">
        <f t="shared" si="2"/>
        <v>12.440000000000001</v>
      </c>
      <c r="AQ12" s="4">
        <f t="shared" si="3"/>
        <v>8.92</v>
      </c>
      <c r="AR12" s="4">
        <f t="shared" si="4"/>
        <v>9.639999999999999</v>
      </c>
      <c r="AS12" s="5">
        <f t="shared" si="5"/>
        <v>45.24</v>
      </c>
    </row>
    <row r="13" spans="1:45" ht="64.5" customHeight="1">
      <c r="A13" s="41">
        <v>7</v>
      </c>
      <c r="B13" s="104" t="s">
        <v>57</v>
      </c>
      <c r="C13" s="105" t="s">
        <v>58</v>
      </c>
      <c r="D13" s="19" t="s">
        <v>77</v>
      </c>
      <c r="E13" s="42">
        <v>27</v>
      </c>
      <c r="F13" s="43"/>
      <c r="G13" s="2">
        <v>0</v>
      </c>
      <c r="H13" s="1">
        <v>-1</v>
      </c>
      <c r="I13" s="16">
        <v>0</v>
      </c>
      <c r="J13" s="16">
        <v>2.444</v>
      </c>
      <c r="K13" s="7">
        <v>2.37</v>
      </c>
      <c r="L13" s="6">
        <v>0</v>
      </c>
      <c r="M13" s="2">
        <v>0</v>
      </c>
      <c r="N13" s="14">
        <v>2.074</v>
      </c>
      <c r="O13" s="7">
        <v>1.519</v>
      </c>
      <c r="P13" s="6">
        <v>1</v>
      </c>
      <c r="Q13" s="1">
        <v>-1</v>
      </c>
      <c r="R13" s="1">
        <v>-1</v>
      </c>
      <c r="S13" s="1">
        <v>1</v>
      </c>
      <c r="T13" s="1">
        <v>2</v>
      </c>
      <c r="U13" s="1">
        <v>2</v>
      </c>
      <c r="V13" s="1">
        <v>0</v>
      </c>
      <c r="W13" s="1">
        <v>2.741</v>
      </c>
      <c r="X13" s="1">
        <v>1.593</v>
      </c>
      <c r="Y13" s="16">
        <v>2.259</v>
      </c>
      <c r="Z13" s="6">
        <v>1</v>
      </c>
      <c r="AA13" s="1">
        <v>1</v>
      </c>
      <c r="AB13" s="1">
        <v>2.741</v>
      </c>
      <c r="AC13" s="1">
        <v>2.852</v>
      </c>
      <c r="AD13" s="7">
        <v>2.778</v>
      </c>
      <c r="AE13" s="2">
        <v>1</v>
      </c>
      <c r="AF13" s="1">
        <v>0</v>
      </c>
      <c r="AG13" s="1">
        <v>0</v>
      </c>
      <c r="AH13" s="1">
        <v>1</v>
      </c>
      <c r="AI13" s="1">
        <v>1</v>
      </c>
      <c r="AJ13" s="1">
        <v>0</v>
      </c>
      <c r="AK13" s="1">
        <v>2.815</v>
      </c>
      <c r="AL13" s="1">
        <v>2.667</v>
      </c>
      <c r="AM13" s="16">
        <v>2.667</v>
      </c>
      <c r="AN13" s="3">
        <f t="shared" si="0"/>
        <v>3.814</v>
      </c>
      <c r="AO13" s="4">
        <f t="shared" si="1"/>
        <v>3.593</v>
      </c>
      <c r="AP13" s="4">
        <f t="shared" si="2"/>
        <v>10.593</v>
      </c>
      <c r="AQ13" s="4">
        <f t="shared" si="3"/>
        <v>10.371</v>
      </c>
      <c r="AR13" s="4">
        <f t="shared" si="4"/>
        <v>11.149</v>
      </c>
      <c r="AS13" s="5">
        <f t="shared" si="5"/>
        <v>39.52</v>
      </c>
    </row>
    <row r="14" spans="1:45" ht="12.75">
      <c r="A14" s="44"/>
      <c r="B14" s="106"/>
      <c r="C14" s="106"/>
      <c r="D14" s="45"/>
      <c r="E14" s="45"/>
      <c r="F14" s="45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</row>
    <row r="15" spans="1:45" ht="12.75">
      <c r="A15" s="45"/>
      <c r="B15" s="106"/>
      <c r="C15" s="106"/>
      <c r="D15" s="45"/>
      <c r="E15" s="45"/>
      <c r="F15" s="45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</row>
    <row r="16" spans="1:45" ht="12.75">
      <c r="A16" s="45"/>
      <c r="B16" s="106"/>
      <c r="C16" s="106"/>
      <c r="D16" s="45"/>
      <c r="E16" s="45"/>
      <c r="F16" s="45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</row>
    <row r="17" spans="1:45" s="52" customFormat="1" ht="15">
      <c r="A17" s="48" t="s">
        <v>87</v>
      </c>
      <c r="B17" s="92"/>
      <c r="C17" s="92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</row>
    <row r="18" spans="1:45" ht="12.75">
      <c r="A18" s="17"/>
      <c r="B18" s="92"/>
      <c r="C18" s="9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</row>
    <row r="19" spans="1:45" ht="12.75">
      <c r="A19" s="17"/>
      <c r="B19" s="92"/>
      <c r="C19" s="92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</row>
    <row r="20" spans="1:45" ht="12.75">
      <c r="A20" s="17"/>
      <c r="B20" s="92"/>
      <c r="C20" s="92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</row>
    <row r="21" spans="1:45" ht="12.75">
      <c r="A21" s="17"/>
      <c r="B21" s="92"/>
      <c r="C21" s="92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</row>
    <row r="22" spans="1:45" ht="12.75">
      <c r="A22" s="17"/>
      <c r="B22" s="92"/>
      <c r="C22" s="92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</row>
    <row r="23" spans="1:45" ht="12.75">
      <c r="A23" s="17"/>
      <c r="B23" s="92"/>
      <c r="C23" s="92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</row>
    <row r="24" spans="1:45" ht="12.75">
      <c r="A24" s="17"/>
      <c r="B24" s="92"/>
      <c r="C24" s="92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</row>
    <row r="25" spans="1:45" ht="12.75">
      <c r="A25" s="17"/>
      <c r="B25" s="92"/>
      <c r="C25" s="92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</row>
    <row r="26" spans="1:45" ht="12.75">
      <c r="A26" s="17"/>
      <c r="B26" s="92"/>
      <c r="C26" s="92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</row>
    <row r="27" spans="1:45" ht="12.75">
      <c r="A27" s="17"/>
      <c r="B27" s="92"/>
      <c r="C27" s="92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1:45" ht="12.75">
      <c r="A28" s="17"/>
      <c r="B28" s="92"/>
      <c r="C28" s="92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1:45" ht="12.75">
      <c r="A29" s="17"/>
      <c r="B29" s="92"/>
      <c r="C29" s="92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1:45" ht="12.75">
      <c r="A30" s="17"/>
      <c r="B30" s="92"/>
      <c r="C30" s="92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1:45" ht="12.75">
      <c r="A31" s="17"/>
      <c r="B31" s="92"/>
      <c r="C31" s="92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1:45" ht="12.75">
      <c r="A32" s="17"/>
      <c r="B32" s="92"/>
      <c r="C32" s="92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</row>
    <row r="33" spans="1:45" ht="12.75">
      <c r="A33" s="17"/>
      <c r="B33" s="92"/>
      <c r="C33" s="92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</row>
    <row r="34" spans="1:45" ht="12.75">
      <c r="A34" s="17"/>
      <c r="B34" s="92"/>
      <c r="C34" s="92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</row>
    <row r="35" spans="1:45" ht="12.75">
      <c r="A35" s="17"/>
      <c r="B35" s="92"/>
      <c r="C35" s="92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</row>
    <row r="36" spans="1:45" ht="12.75">
      <c r="A36" s="17"/>
      <c r="B36" s="92"/>
      <c r="C36" s="92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</row>
    <row r="37" spans="1:45" ht="12.75">
      <c r="A37" s="17"/>
      <c r="B37" s="92"/>
      <c r="C37" s="92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</row>
    <row r="38" spans="1:45" ht="12.75">
      <c r="A38" s="17"/>
      <c r="B38" s="92"/>
      <c r="C38" s="92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</row>
    <row r="39" spans="1:45" ht="12.75">
      <c r="A39" s="17"/>
      <c r="B39" s="92"/>
      <c r="C39" s="92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</row>
    <row r="40" spans="1:45" ht="12.75">
      <c r="A40" s="17"/>
      <c r="B40" s="92"/>
      <c r="C40" s="92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</row>
    <row r="41" spans="1:45" ht="12.75">
      <c r="A41" s="17"/>
      <c r="B41" s="92"/>
      <c r="C41" s="92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</row>
    <row r="42" spans="1:45" ht="12.75">
      <c r="A42" s="17"/>
      <c r="B42" s="92"/>
      <c r="C42" s="92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</row>
    <row r="43" spans="1:45" ht="12.75">
      <c r="A43" s="17"/>
      <c r="B43" s="92"/>
      <c r="C43" s="92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</row>
    <row r="44" spans="1:45" ht="12.75">
      <c r="A44" s="17"/>
      <c r="B44" s="92"/>
      <c r="C44" s="92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</row>
    <row r="45" spans="1:45" ht="12.75">
      <c r="A45" s="17"/>
      <c r="B45" s="92"/>
      <c r="C45" s="92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</row>
    <row r="46" spans="1:45" ht="12.75">
      <c r="A46" s="17"/>
      <c r="B46" s="92"/>
      <c r="C46" s="92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</row>
    <row r="47" spans="1:45" ht="12.75">
      <c r="A47" s="17"/>
      <c r="B47" s="92"/>
      <c r="C47" s="92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</row>
    <row r="48" spans="1:45" ht="12.75">
      <c r="A48" s="17"/>
      <c r="B48" s="92"/>
      <c r="C48" s="92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</row>
    <row r="49" spans="1:45" ht="12.75">
      <c r="A49" s="17"/>
      <c r="B49" s="92"/>
      <c r="C49" s="92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</row>
    <row r="50" spans="1:45" ht="12.75">
      <c r="A50" s="17"/>
      <c r="B50" s="92"/>
      <c r="C50" s="92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</row>
    <row r="51" spans="1:45" ht="12.75">
      <c r="A51" s="17"/>
      <c r="B51" s="92"/>
      <c r="C51" s="92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</row>
    <row r="52" spans="1:45" ht="12.75">
      <c r="A52" s="17"/>
      <c r="B52" s="92"/>
      <c r="C52" s="92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</row>
    <row r="53" spans="1:45" ht="12.75">
      <c r="A53" s="17"/>
      <c r="B53" s="92"/>
      <c r="C53" s="92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</row>
    <row r="54" spans="1:45" ht="12.75">
      <c r="A54" s="17"/>
      <c r="B54" s="92"/>
      <c r="C54" s="92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</row>
    <row r="55" spans="1:45" ht="12.75">
      <c r="A55" s="17"/>
      <c r="B55" s="92"/>
      <c r="C55" s="92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</row>
    <row r="56" spans="1:45" ht="12.75">
      <c r="A56" s="17"/>
      <c r="B56" s="92"/>
      <c r="C56" s="92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</row>
    <row r="57" spans="1:45" ht="12.75">
      <c r="A57" s="17"/>
      <c r="B57" s="92"/>
      <c r="C57" s="92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</row>
    <row r="58" spans="1:45" ht="12.75">
      <c r="A58" s="17"/>
      <c r="B58" s="92"/>
      <c r="C58" s="92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</row>
    <row r="59" spans="1:45" ht="12.75">
      <c r="A59" s="17"/>
      <c r="B59" s="92"/>
      <c r="C59" s="92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</row>
    <row r="60" spans="1:45" ht="12.75">
      <c r="A60" s="17"/>
      <c r="B60" s="92"/>
      <c r="C60" s="92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</row>
    <row r="61" spans="1:45" ht="12.75">
      <c r="A61" s="17"/>
      <c r="B61" s="92"/>
      <c r="C61" s="92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</row>
    <row r="62" spans="1:45" ht="12.75">
      <c r="A62" s="17"/>
      <c r="B62" s="92"/>
      <c r="C62" s="92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</row>
    <row r="63" spans="1:45" ht="12.75">
      <c r="A63" s="17"/>
      <c r="B63" s="92"/>
      <c r="C63" s="92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</row>
    <row r="64" spans="1:45" ht="12.75">
      <c r="A64" s="17"/>
      <c r="B64" s="92"/>
      <c r="C64" s="92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</row>
    <row r="65" spans="1:45" ht="12.75">
      <c r="A65" s="17"/>
      <c r="B65" s="92"/>
      <c r="C65" s="9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</row>
    <row r="66" spans="1:45" ht="12.75">
      <c r="A66" s="17"/>
      <c r="B66" s="92"/>
      <c r="C66" s="92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</row>
    <row r="67" spans="1:45" ht="12.75">
      <c r="A67" s="17"/>
      <c r="B67" s="92"/>
      <c r="C67" s="92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</row>
    <row r="68" spans="1:45" ht="12.75">
      <c r="A68" s="17"/>
      <c r="B68" s="92"/>
      <c r="C68" s="92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</row>
    <row r="69" spans="1:45" ht="12.75">
      <c r="A69" s="17"/>
      <c r="B69" s="92"/>
      <c r="C69" s="92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</row>
    <row r="70" spans="1:45" ht="12.75">
      <c r="A70" s="17"/>
      <c r="B70" s="92"/>
      <c r="C70" s="92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</row>
    <row r="71" spans="1:45" ht="12.75">
      <c r="A71" s="17"/>
      <c r="B71" s="92"/>
      <c r="C71" s="92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</row>
    <row r="72" spans="1:45" ht="12.75">
      <c r="A72" s="17"/>
      <c r="B72" s="92"/>
      <c r="C72" s="92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</row>
    <row r="73" spans="1:45" ht="12.75">
      <c r="A73" s="17"/>
      <c r="B73" s="92"/>
      <c r="C73" s="92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</row>
    <row r="74" spans="1:45" ht="12.75">
      <c r="A74" s="17"/>
      <c r="B74" s="92"/>
      <c r="C74" s="92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</row>
    <row r="75" spans="1:45" ht="12.75">
      <c r="A75" s="17"/>
      <c r="B75" s="92"/>
      <c r="C75" s="92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</row>
    <row r="76" spans="1:45" ht="12.75">
      <c r="A76" s="17"/>
      <c r="B76" s="92"/>
      <c r="C76" s="92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</row>
    <row r="77" spans="1:45" ht="12.75">
      <c r="A77" s="17"/>
      <c r="B77" s="92"/>
      <c r="C77" s="92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</row>
    <row r="78" spans="1:45" ht="12.75">
      <c r="A78" s="17"/>
      <c r="B78" s="92"/>
      <c r="C78" s="92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</row>
    <row r="79" spans="1:45" ht="12.75">
      <c r="A79" s="17"/>
      <c r="B79" s="92"/>
      <c r="C79" s="92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</row>
    <row r="80" spans="1:45" ht="12.75">
      <c r="A80" s="17"/>
      <c r="B80" s="92"/>
      <c r="C80" s="92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</row>
    <row r="81" spans="1:45" ht="12.75">
      <c r="A81" s="17"/>
      <c r="B81" s="92"/>
      <c r="C81" s="92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</row>
    <row r="82" spans="1:45" ht="12.75">
      <c r="A82" s="17"/>
      <c r="B82" s="92"/>
      <c r="C82" s="92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</row>
    <row r="83" spans="1:45" ht="12.75">
      <c r="A83" s="17"/>
      <c r="B83" s="92"/>
      <c r="C83" s="92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</row>
    <row r="84" spans="1:45" ht="12.75">
      <c r="A84" s="17"/>
      <c r="B84" s="92"/>
      <c r="C84" s="92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</row>
    <row r="85" spans="1:45" ht="12.75">
      <c r="A85" s="17"/>
      <c r="B85" s="92"/>
      <c r="C85" s="92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</row>
    <row r="86" spans="1:45" ht="12.75">
      <c r="A86" s="17"/>
      <c r="B86" s="92"/>
      <c r="C86" s="92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</row>
    <row r="87" spans="1:45" ht="12.75">
      <c r="A87" s="17"/>
      <c r="B87" s="92"/>
      <c r="C87" s="92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</row>
    <row r="88" spans="1:45" ht="12.75">
      <c r="A88" s="17"/>
      <c r="B88" s="92"/>
      <c r="C88" s="92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</row>
    <row r="89" spans="1:45" ht="12.75">
      <c r="A89" s="17"/>
      <c r="B89" s="92"/>
      <c r="C89" s="92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</row>
    <row r="90" spans="1:45" ht="12.75">
      <c r="A90" s="17"/>
      <c r="B90" s="92"/>
      <c r="C90" s="92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</row>
    <row r="91" spans="1:45" ht="12.75">
      <c r="A91" s="17"/>
      <c r="B91" s="92"/>
      <c r="C91" s="92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</row>
    <row r="92" spans="1:45" ht="12.75">
      <c r="A92" s="17"/>
      <c r="B92" s="92"/>
      <c r="C92" s="92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</row>
    <row r="93" spans="1:45" ht="12.75">
      <c r="A93" s="17"/>
      <c r="B93" s="92"/>
      <c r="C93" s="92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</row>
    <row r="94" spans="1:45" ht="12.75">
      <c r="A94" s="17"/>
      <c r="B94" s="92"/>
      <c r="C94" s="92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</row>
    <row r="95" spans="1:45" ht="12.75">
      <c r="A95" s="17"/>
      <c r="B95" s="92"/>
      <c r="C95" s="92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</row>
    <row r="96" spans="1:45" ht="12.75">
      <c r="A96" s="17"/>
      <c r="B96" s="92"/>
      <c r="C96" s="92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</row>
    <row r="97" spans="1:45" ht="12.75">
      <c r="A97" s="17"/>
      <c r="B97" s="92"/>
      <c r="C97" s="92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</row>
    <row r="98" spans="1:45" ht="12.75">
      <c r="A98" s="17"/>
      <c r="B98" s="92"/>
      <c r="C98" s="92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</row>
    <row r="99" spans="1:45" ht="12.75">
      <c r="A99" s="17"/>
      <c r="B99" s="92"/>
      <c r="C99" s="92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</row>
    <row r="100" spans="1:45" ht="12.75">
      <c r="A100" s="17"/>
      <c r="B100" s="92"/>
      <c r="C100" s="92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</row>
    <row r="101" spans="1:45" ht="12.75">
      <c r="A101" s="17"/>
      <c r="B101" s="92"/>
      <c r="C101" s="92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</row>
    <row r="102" spans="1:45" ht="12.75">
      <c r="A102" s="17"/>
      <c r="B102" s="92"/>
      <c r="C102" s="92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</row>
    <row r="103" spans="1:45" ht="12.75">
      <c r="A103" s="17"/>
      <c r="B103" s="92"/>
      <c r="C103" s="92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</row>
    <row r="104" spans="1:45" ht="12.75">
      <c r="A104" s="17"/>
      <c r="B104" s="92"/>
      <c r="C104" s="92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</row>
    <row r="105" spans="1:45" ht="12.75">
      <c r="A105" s="17"/>
      <c r="B105" s="92"/>
      <c r="C105" s="92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</row>
    <row r="106" spans="1:45" ht="12.75">
      <c r="A106" s="17"/>
      <c r="B106" s="92"/>
      <c r="C106" s="92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</row>
    <row r="107" spans="1:45" ht="12.75">
      <c r="A107" s="17"/>
      <c r="B107" s="92"/>
      <c r="C107" s="92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</row>
    <row r="108" spans="1:45" ht="12.75">
      <c r="A108" s="17"/>
      <c r="B108" s="92"/>
      <c r="C108" s="92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</row>
    <row r="109" spans="1:45" ht="12.75">
      <c r="A109" s="17"/>
      <c r="B109" s="92"/>
      <c r="C109" s="92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</row>
    <row r="110" spans="1:45" ht="12.75">
      <c r="A110" s="17"/>
      <c r="B110" s="92"/>
      <c r="C110" s="92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</row>
    <row r="111" spans="1:45" ht="12.75">
      <c r="A111" s="17"/>
      <c r="B111" s="92"/>
      <c r="C111" s="92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</row>
    <row r="112" spans="1:45" ht="12.75">
      <c r="A112" s="17"/>
      <c r="B112" s="92"/>
      <c r="C112" s="92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</row>
    <row r="113" spans="1:45" ht="12.75">
      <c r="A113" s="17"/>
      <c r="B113" s="92"/>
      <c r="C113" s="92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</row>
    <row r="114" spans="1:45" ht="12.75">
      <c r="A114" s="17"/>
      <c r="B114" s="92"/>
      <c r="C114" s="92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</row>
    <row r="115" spans="1:45" ht="12.75">
      <c r="A115" s="17"/>
      <c r="B115" s="92"/>
      <c r="C115" s="92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</row>
    <row r="116" spans="1:45" ht="12.75">
      <c r="A116" s="17"/>
      <c r="B116" s="92"/>
      <c r="C116" s="92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</row>
    <row r="117" spans="1:45" ht="12.75">
      <c r="A117" s="17"/>
      <c r="B117" s="92"/>
      <c r="C117" s="92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</row>
    <row r="118" spans="1:45" ht="12.75">
      <c r="A118" s="17"/>
      <c r="B118" s="92"/>
      <c r="C118" s="92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</row>
    <row r="119" spans="1:45" ht="12.75">
      <c r="A119" s="17"/>
      <c r="B119" s="92"/>
      <c r="C119" s="92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</row>
    <row r="120" spans="1:45" ht="12.75">
      <c r="A120" s="17"/>
      <c r="B120" s="92"/>
      <c r="C120" s="92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</row>
    <row r="121" spans="1:45" ht="12.75">
      <c r="A121" s="17"/>
      <c r="B121" s="92"/>
      <c r="C121" s="92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</row>
    <row r="122" spans="1:45" ht="12.75">
      <c r="A122" s="17"/>
      <c r="B122" s="92"/>
      <c r="C122" s="92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</row>
    <row r="123" spans="1:45" ht="12.75">
      <c r="A123" s="17"/>
      <c r="B123" s="92"/>
      <c r="C123" s="92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</row>
    <row r="124" spans="1:45" ht="12.75">
      <c r="A124" s="17"/>
      <c r="B124" s="92"/>
      <c r="C124" s="92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</row>
    <row r="125" spans="1:45" ht="12.75">
      <c r="A125" s="17"/>
      <c r="B125" s="92"/>
      <c r="C125" s="92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</row>
    <row r="126" spans="1:45" ht="12.75">
      <c r="A126" s="17"/>
      <c r="B126" s="92"/>
      <c r="C126" s="92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</row>
    <row r="127" spans="1:45" ht="12.75">
      <c r="A127" s="17"/>
      <c r="B127" s="92"/>
      <c r="C127" s="92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</row>
    <row r="128" spans="1:45" ht="12.75">
      <c r="A128" s="17"/>
      <c r="B128" s="92"/>
      <c r="C128" s="92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</row>
    <row r="129" spans="1:45" ht="12.75">
      <c r="A129" s="17"/>
      <c r="B129" s="92"/>
      <c r="C129" s="92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</row>
    <row r="130" spans="1:45" ht="12.75">
      <c r="A130" s="17"/>
      <c r="B130" s="92"/>
      <c r="C130" s="92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</row>
    <row r="131" spans="1:45" ht="12.75">
      <c r="A131" s="17"/>
      <c r="B131" s="92"/>
      <c r="C131" s="92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</row>
    <row r="132" spans="1:45" ht="12.75">
      <c r="A132" s="17"/>
      <c r="B132" s="92"/>
      <c r="C132" s="92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</row>
    <row r="133" spans="1:45" ht="12.75">
      <c r="A133" s="17"/>
      <c r="B133" s="92"/>
      <c r="C133" s="92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</row>
    <row r="134" spans="1:45" ht="12.75">
      <c r="A134" s="17"/>
      <c r="B134" s="92"/>
      <c r="C134" s="92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</row>
    <row r="135" spans="40:45" ht="12.75">
      <c r="AN135" s="17"/>
      <c r="AO135" s="17"/>
      <c r="AP135" s="17"/>
      <c r="AQ135" s="17"/>
      <c r="AR135" s="17"/>
      <c r="AS135" s="17"/>
    </row>
  </sheetData>
  <sheetProtection/>
  <mergeCells count="9">
    <mergeCell ref="AN5:AS5"/>
    <mergeCell ref="A1:AM1"/>
    <mergeCell ref="B5:F5"/>
    <mergeCell ref="G5:K5"/>
    <mergeCell ref="L5:O5"/>
    <mergeCell ref="P5:Y5"/>
    <mergeCell ref="Z5:AD5"/>
    <mergeCell ref="AE5:AM5"/>
    <mergeCell ref="A5:A6"/>
  </mergeCells>
  <printOptions/>
  <pageMargins left="0.1968503937007874" right="0.15748031496062992" top="0.11811023622047245" bottom="0.1968503937007874" header="0.5118110236220472" footer="0.5118110236220472"/>
  <pageSetup horizontalDpi="600" verticalDpi="600" orientation="landscape" paperSize="9" scale="58" r:id="rId1"/>
  <rowBreaks count="1" manualBreakCount="1">
    <brk id="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15"/>
  <sheetViews>
    <sheetView view="pageBreakPreview" zoomScale="75" zoomScaleNormal="69" zoomScaleSheetLayoutView="75" zoomScalePageLayoutView="0" workbookViewId="0" topLeftCell="A1">
      <selection activeCell="F12" sqref="F12"/>
    </sheetView>
  </sheetViews>
  <sheetFormatPr defaultColWidth="9.00390625" defaultRowHeight="12.75"/>
  <cols>
    <col min="1" max="1" width="3.875" style="111" customWidth="1"/>
    <col min="2" max="2" width="8.625" style="145" customWidth="1"/>
    <col min="3" max="3" width="7.625" style="145" customWidth="1"/>
    <col min="4" max="4" width="35.625" style="111" customWidth="1"/>
    <col min="5" max="5" width="14.75390625" style="111" customWidth="1"/>
    <col min="6" max="6" width="12.375" style="111" customWidth="1"/>
    <col min="7" max="24" width="4.875" style="111" customWidth="1"/>
    <col min="25" max="25" width="6.25390625" style="111" customWidth="1"/>
    <col min="26" max="39" width="4.875" style="111" customWidth="1"/>
    <col min="40" max="44" width="4.125" style="111" customWidth="1"/>
    <col min="45" max="16384" width="9.125" style="111" customWidth="1"/>
  </cols>
  <sheetData>
    <row r="1" spans="1:39" ht="27.75" customHeight="1">
      <c r="A1" s="170" t="s">
        <v>56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</row>
    <row r="2" spans="1:39" ht="15.75">
      <c r="A2" s="112"/>
      <c r="B2" s="141"/>
      <c r="C2" s="141"/>
      <c r="D2" s="113"/>
      <c r="E2" s="113"/>
      <c r="F2" s="113"/>
      <c r="G2" s="113"/>
      <c r="H2" s="113"/>
      <c r="I2" s="113"/>
      <c r="J2" s="114" t="s">
        <v>54</v>
      </c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</row>
    <row r="3" spans="1:39" ht="16.5" thickBot="1">
      <c r="A3" s="112"/>
      <c r="B3" s="141"/>
      <c r="C3" s="141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</row>
    <row r="4" spans="1:45" ht="39" customHeight="1" thickBot="1">
      <c r="A4" s="171" t="s">
        <v>5</v>
      </c>
      <c r="B4" s="173" t="s">
        <v>10</v>
      </c>
      <c r="C4" s="174"/>
      <c r="D4" s="174"/>
      <c r="E4" s="174"/>
      <c r="F4" s="175"/>
      <c r="G4" s="176" t="s">
        <v>0</v>
      </c>
      <c r="H4" s="176"/>
      <c r="I4" s="176"/>
      <c r="J4" s="176"/>
      <c r="K4" s="177"/>
      <c r="L4" s="178" t="s">
        <v>1</v>
      </c>
      <c r="M4" s="176"/>
      <c r="N4" s="176"/>
      <c r="O4" s="177"/>
      <c r="P4" s="179" t="s">
        <v>2</v>
      </c>
      <c r="Q4" s="180"/>
      <c r="R4" s="180"/>
      <c r="S4" s="180"/>
      <c r="T4" s="180"/>
      <c r="U4" s="180"/>
      <c r="V4" s="180"/>
      <c r="W4" s="180"/>
      <c r="X4" s="180"/>
      <c r="Y4" s="181"/>
      <c r="Z4" s="178" t="s">
        <v>3</v>
      </c>
      <c r="AA4" s="176"/>
      <c r="AB4" s="176"/>
      <c r="AC4" s="176"/>
      <c r="AD4" s="177"/>
      <c r="AE4" s="179" t="s">
        <v>4</v>
      </c>
      <c r="AF4" s="180"/>
      <c r="AG4" s="180"/>
      <c r="AH4" s="180"/>
      <c r="AI4" s="180"/>
      <c r="AJ4" s="180"/>
      <c r="AK4" s="180"/>
      <c r="AL4" s="180"/>
      <c r="AM4" s="181"/>
      <c r="AN4" s="167" t="s">
        <v>50</v>
      </c>
      <c r="AO4" s="168"/>
      <c r="AP4" s="168"/>
      <c r="AQ4" s="168"/>
      <c r="AR4" s="168"/>
      <c r="AS4" s="169"/>
    </row>
    <row r="5" spans="1:45" ht="73.5" customHeight="1" thickBot="1">
      <c r="A5" s="172"/>
      <c r="B5" s="142" t="s">
        <v>6</v>
      </c>
      <c r="C5" s="94" t="s">
        <v>7</v>
      </c>
      <c r="D5" s="53" t="s">
        <v>55</v>
      </c>
      <c r="E5" s="107" t="s">
        <v>51</v>
      </c>
      <c r="F5" s="54" t="s">
        <v>8</v>
      </c>
      <c r="G5" s="55" t="s">
        <v>11</v>
      </c>
      <c r="H5" s="56" t="s">
        <v>12</v>
      </c>
      <c r="I5" s="56" t="s">
        <v>13</v>
      </c>
      <c r="J5" s="57" t="s">
        <v>14</v>
      </c>
      <c r="K5" s="58" t="s">
        <v>15</v>
      </c>
      <c r="L5" s="108" t="s">
        <v>16</v>
      </c>
      <c r="M5" s="63" t="s">
        <v>17</v>
      </c>
      <c r="N5" s="64" t="s">
        <v>18</v>
      </c>
      <c r="O5" s="65" t="s">
        <v>19</v>
      </c>
      <c r="P5" s="55" t="s">
        <v>20</v>
      </c>
      <c r="Q5" s="56" t="s">
        <v>21</v>
      </c>
      <c r="R5" s="56" t="s">
        <v>22</v>
      </c>
      <c r="S5" s="56" t="s">
        <v>23</v>
      </c>
      <c r="T5" s="56" t="s">
        <v>24</v>
      </c>
      <c r="U5" s="56" t="s">
        <v>25</v>
      </c>
      <c r="V5" s="56" t="s">
        <v>26</v>
      </c>
      <c r="W5" s="60" t="s">
        <v>27</v>
      </c>
      <c r="X5" s="57" t="s">
        <v>28</v>
      </c>
      <c r="Y5" s="58" t="s">
        <v>29</v>
      </c>
      <c r="Z5" s="59" t="s">
        <v>30</v>
      </c>
      <c r="AA5" s="56" t="s">
        <v>31</v>
      </c>
      <c r="AB5" s="57" t="s">
        <v>32</v>
      </c>
      <c r="AC5" s="57" t="s">
        <v>33</v>
      </c>
      <c r="AD5" s="61" t="s">
        <v>34</v>
      </c>
      <c r="AE5" s="62" t="s">
        <v>35</v>
      </c>
      <c r="AF5" s="63" t="s">
        <v>36</v>
      </c>
      <c r="AG5" s="63" t="s">
        <v>37</v>
      </c>
      <c r="AH5" s="63" t="s">
        <v>38</v>
      </c>
      <c r="AI5" s="63" t="s">
        <v>39</v>
      </c>
      <c r="AJ5" s="63" t="s">
        <v>40</v>
      </c>
      <c r="AK5" s="64" t="s">
        <v>41</v>
      </c>
      <c r="AL5" s="64" t="s">
        <v>42</v>
      </c>
      <c r="AM5" s="109" t="s">
        <v>43</v>
      </c>
      <c r="AN5" s="115" t="s">
        <v>44</v>
      </c>
      <c r="AO5" s="116" t="s">
        <v>45</v>
      </c>
      <c r="AP5" s="116" t="s">
        <v>46</v>
      </c>
      <c r="AQ5" s="116" t="s">
        <v>47</v>
      </c>
      <c r="AR5" s="116" t="s">
        <v>48</v>
      </c>
      <c r="AS5" s="117" t="s">
        <v>49</v>
      </c>
    </row>
    <row r="6" spans="1:45" ht="81.75" customHeight="1" thickBot="1">
      <c r="A6" s="118">
        <v>1</v>
      </c>
      <c r="B6" s="143" t="s">
        <v>69</v>
      </c>
      <c r="C6" s="144" t="s">
        <v>58</v>
      </c>
      <c r="D6" s="119" t="s">
        <v>70</v>
      </c>
      <c r="E6" s="120">
        <v>25</v>
      </c>
      <c r="F6" s="121">
        <v>20</v>
      </c>
      <c r="G6" s="122">
        <v>1</v>
      </c>
      <c r="H6" s="123">
        <v>1</v>
      </c>
      <c r="I6" s="124">
        <v>1</v>
      </c>
      <c r="J6" s="124">
        <v>2.711</v>
      </c>
      <c r="K6" s="124">
        <v>2.733</v>
      </c>
      <c r="L6" s="125">
        <v>1</v>
      </c>
      <c r="M6" s="126">
        <v>-1</v>
      </c>
      <c r="N6" s="126">
        <v>2.6</v>
      </c>
      <c r="O6" s="121">
        <v>2.267</v>
      </c>
      <c r="P6" s="122">
        <v>1</v>
      </c>
      <c r="Q6" s="123">
        <v>1</v>
      </c>
      <c r="R6" s="123">
        <v>0</v>
      </c>
      <c r="S6" s="123">
        <v>1</v>
      </c>
      <c r="T6" s="123">
        <v>-1</v>
      </c>
      <c r="U6" s="123">
        <v>1</v>
      </c>
      <c r="V6" s="123">
        <v>2</v>
      </c>
      <c r="W6" s="123">
        <v>2.778</v>
      </c>
      <c r="X6" s="123">
        <v>2.867</v>
      </c>
      <c r="Y6" s="124">
        <v>3</v>
      </c>
      <c r="Z6" s="127">
        <v>1</v>
      </c>
      <c r="AA6" s="123">
        <v>1</v>
      </c>
      <c r="AB6" s="123">
        <v>2.867</v>
      </c>
      <c r="AC6" s="123">
        <v>2.733</v>
      </c>
      <c r="AD6" s="128">
        <v>2.844</v>
      </c>
      <c r="AE6" s="129">
        <v>1</v>
      </c>
      <c r="AF6" s="126">
        <v>1</v>
      </c>
      <c r="AG6" s="126">
        <v>1</v>
      </c>
      <c r="AH6" s="126">
        <v>1</v>
      </c>
      <c r="AI6" s="126">
        <v>-1</v>
      </c>
      <c r="AJ6" s="126">
        <v>1</v>
      </c>
      <c r="AK6" s="126">
        <v>2.756</v>
      </c>
      <c r="AL6" s="126">
        <v>2.8</v>
      </c>
      <c r="AM6" s="130">
        <v>2.644</v>
      </c>
      <c r="AN6" s="131">
        <f>SUM(G6:K6)</f>
        <v>8.444</v>
      </c>
      <c r="AO6" s="132">
        <f>SUM(L6:O6)</f>
        <v>4.867</v>
      </c>
      <c r="AP6" s="132">
        <f>SUM(P6:Y6)</f>
        <v>13.645</v>
      </c>
      <c r="AQ6" s="132">
        <f>SUM(Z6:AD6)</f>
        <v>10.443999999999999</v>
      </c>
      <c r="AR6" s="132">
        <f>SUM(AE6:AM6)</f>
        <v>12.200000000000001</v>
      </c>
      <c r="AS6" s="133">
        <f>SUM(AN6:AR6)</f>
        <v>49.6</v>
      </c>
    </row>
    <row r="7" spans="1:45" ht="99.75" customHeight="1">
      <c r="A7" s="134">
        <v>2</v>
      </c>
      <c r="B7" s="143" t="s">
        <v>69</v>
      </c>
      <c r="C7" s="144" t="s">
        <v>58</v>
      </c>
      <c r="D7" s="110" t="s">
        <v>88</v>
      </c>
      <c r="E7" s="135">
        <v>20</v>
      </c>
      <c r="F7" s="136">
        <v>25</v>
      </c>
      <c r="G7" s="137">
        <v>1</v>
      </c>
      <c r="H7" s="138">
        <v>1</v>
      </c>
      <c r="I7" s="139">
        <v>1</v>
      </c>
      <c r="J7" s="139">
        <v>2.356</v>
      </c>
      <c r="K7" s="139">
        <v>2.533</v>
      </c>
      <c r="L7" s="140">
        <v>1</v>
      </c>
      <c r="M7" s="138">
        <v>1</v>
      </c>
      <c r="N7" s="138">
        <v>2.311</v>
      </c>
      <c r="O7" s="136">
        <v>1.733</v>
      </c>
      <c r="P7" s="137">
        <v>1</v>
      </c>
      <c r="Q7" s="138">
        <v>1</v>
      </c>
      <c r="R7" s="138">
        <v>1</v>
      </c>
      <c r="S7" s="138">
        <v>1</v>
      </c>
      <c r="T7" s="138">
        <v>1</v>
      </c>
      <c r="U7" s="138">
        <v>1</v>
      </c>
      <c r="V7" s="138">
        <v>1</v>
      </c>
      <c r="W7" s="138">
        <v>2.733</v>
      </c>
      <c r="X7" s="138">
        <v>2.378</v>
      </c>
      <c r="Y7" s="139">
        <v>2.533</v>
      </c>
      <c r="Z7" s="140">
        <v>0</v>
      </c>
      <c r="AA7" s="138">
        <v>1</v>
      </c>
      <c r="AB7" s="138">
        <v>2.556</v>
      </c>
      <c r="AC7" s="138">
        <v>2.111</v>
      </c>
      <c r="AD7" s="136">
        <v>2.4</v>
      </c>
      <c r="AE7" s="137">
        <v>1</v>
      </c>
      <c r="AF7" s="138">
        <v>0</v>
      </c>
      <c r="AG7" s="138">
        <v>1</v>
      </c>
      <c r="AH7" s="138">
        <v>1</v>
      </c>
      <c r="AI7" s="138">
        <v>0</v>
      </c>
      <c r="AJ7" s="138">
        <v>1</v>
      </c>
      <c r="AK7" s="138">
        <v>2.6</v>
      </c>
      <c r="AL7" s="138">
        <v>2.8</v>
      </c>
      <c r="AM7" s="139">
        <v>2.489</v>
      </c>
      <c r="AN7" s="131">
        <f>SUM(G7:K7)</f>
        <v>7.888999999999999</v>
      </c>
      <c r="AO7" s="132">
        <f>SUM(L7:O7)</f>
        <v>6.0440000000000005</v>
      </c>
      <c r="AP7" s="132">
        <f>SUM(P7:Y7)</f>
        <v>14.644</v>
      </c>
      <c r="AQ7" s="132">
        <f>SUM(Z7:AD7)</f>
        <v>8.067</v>
      </c>
      <c r="AR7" s="132">
        <f>SUM(AE7:AM7)</f>
        <v>11.889</v>
      </c>
      <c r="AS7" s="133">
        <f>SUM(AN7:AR7)</f>
        <v>48.533</v>
      </c>
    </row>
    <row r="10" ht="15.75">
      <c r="D10" s="113"/>
    </row>
    <row r="11" ht="15.75">
      <c r="D11" s="113" t="s">
        <v>87</v>
      </c>
    </row>
    <row r="12" ht="15.75">
      <c r="D12" s="113"/>
    </row>
    <row r="13" ht="15.75">
      <c r="D13" s="113"/>
    </row>
    <row r="14" ht="15.75">
      <c r="D14" s="113"/>
    </row>
    <row r="15" ht="15.75">
      <c r="D15" s="113"/>
    </row>
  </sheetData>
  <sheetProtection/>
  <mergeCells count="9">
    <mergeCell ref="AN4:AS4"/>
    <mergeCell ref="A1:AM1"/>
    <mergeCell ref="A4:A5"/>
    <mergeCell ref="B4:F4"/>
    <mergeCell ref="G4:K4"/>
    <mergeCell ref="L4:O4"/>
    <mergeCell ref="P4:Y4"/>
    <mergeCell ref="Z4:AD4"/>
    <mergeCell ref="AE4:AM4"/>
  </mergeCells>
  <printOptions/>
  <pageMargins left="0.19" right="0.19" top="0.4" bottom="0.24" header="0.5" footer="0.2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User28</cp:lastModifiedBy>
  <cp:lastPrinted>2013-11-18T07:19:06Z</cp:lastPrinted>
  <dcterms:created xsi:type="dcterms:W3CDTF">2013-10-27T14:52:55Z</dcterms:created>
  <dcterms:modified xsi:type="dcterms:W3CDTF">2013-11-18T12:18:00Z</dcterms:modified>
  <cp:category/>
  <cp:version/>
  <cp:contentType/>
  <cp:contentStatus/>
</cp:coreProperties>
</file>